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offcampus\Desktop\Student Affairs Success Council\"/>
    </mc:Choice>
  </mc:AlternateContent>
  <xr:revisionPtr revIDLastSave="0" documentId="8_{C20BD7E8-1B64-4A14-AE0D-339D1B73D18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2021-2025" sheetId="1" r:id="rId1"/>
    <sheet name="2016-2020" sheetId="2" r:id="rId2"/>
    <sheet name="2010-2015" sheetId="3" r:id="rId3"/>
  </sheets>
  <calcPr calcId="191029"/>
  <extLst>
    <ext uri="GoogleSheetsCustomDataVersion2">
      <go:sheetsCustomData xmlns:go="http://customooxmlschemas.google.com/" r:id="rId7" roundtripDataChecksum="U4+fP+1DiBgFVlPKUPP8wIZwjV/bvqFFnF9y6PdMsxg="/>
    </ext>
  </extLst>
</workbook>
</file>

<file path=xl/calcChain.xml><?xml version="1.0" encoding="utf-8"?>
<calcChain xmlns="http://schemas.openxmlformats.org/spreadsheetml/2006/main">
  <c r="AJ18" i="3" l="1"/>
  <c r="AI18" i="3"/>
  <c r="AG18" i="3"/>
  <c r="AH18" i="3" s="1"/>
  <c r="AF18" i="3"/>
  <c r="AD18" i="3"/>
  <c r="AC18" i="3"/>
  <c r="AB18" i="3"/>
  <c r="AA18" i="3"/>
  <c r="Z18" i="3"/>
  <c r="X18" i="3"/>
  <c r="W18" i="3"/>
  <c r="U18" i="3"/>
  <c r="T18" i="3"/>
  <c r="V18" i="3" s="1"/>
  <c r="R18" i="3"/>
  <c r="Q18" i="3"/>
  <c r="N18" i="3"/>
  <c r="L18" i="3"/>
  <c r="K18" i="3"/>
  <c r="I18" i="3"/>
  <c r="J18" i="3" s="1"/>
  <c r="H18" i="3"/>
  <c r="F18" i="3"/>
  <c r="E18" i="3"/>
  <c r="C18" i="3"/>
  <c r="D18" i="3" s="1"/>
  <c r="B18" i="3"/>
  <c r="O16" i="3"/>
  <c r="AH15" i="3"/>
  <c r="AB15" i="3"/>
  <c r="V15" i="3"/>
  <c r="O15" i="3"/>
  <c r="P15" i="3" s="1"/>
  <c r="J15" i="3"/>
  <c r="D15" i="3"/>
  <c r="AH14" i="3"/>
  <c r="AB14" i="3"/>
  <c r="V14" i="3"/>
  <c r="O14" i="3"/>
  <c r="P14" i="3" s="1"/>
  <c r="J14" i="3"/>
  <c r="D14" i="3"/>
  <c r="AH13" i="3"/>
  <c r="AB13" i="3"/>
  <c r="V13" i="3"/>
  <c r="P13" i="3"/>
  <c r="O13" i="3"/>
  <c r="J13" i="3"/>
  <c r="D13" i="3"/>
  <c r="AH12" i="3"/>
  <c r="AB12" i="3"/>
  <c r="V12" i="3"/>
  <c r="O12" i="3"/>
  <c r="P12" i="3" s="1"/>
  <c r="J12" i="3"/>
  <c r="D12" i="3"/>
  <c r="O11" i="3"/>
  <c r="AH10" i="3"/>
  <c r="AB10" i="3"/>
  <c r="V10" i="3"/>
  <c r="O10" i="3"/>
  <c r="P10" i="3" s="1"/>
  <c r="J10" i="3"/>
  <c r="D10" i="3"/>
  <c r="AH9" i="3"/>
  <c r="AB9" i="3"/>
  <c r="V9" i="3"/>
  <c r="O9" i="3"/>
  <c r="P9" i="3" s="1"/>
  <c r="J9" i="3"/>
  <c r="D9" i="3"/>
  <c r="AH8" i="3"/>
  <c r="AB8" i="3"/>
  <c r="V8" i="3"/>
  <c r="O8" i="3"/>
  <c r="P8" i="3" s="1"/>
  <c r="J8" i="3"/>
  <c r="D8" i="3"/>
  <c r="AH7" i="3"/>
  <c r="AB7" i="3"/>
  <c r="V7" i="3"/>
  <c r="O7" i="3"/>
  <c r="P7" i="3" s="1"/>
  <c r="J7" i="3"/>
  <c r="D7" i="3"/>
  <c r="AH6" i="3"/>
  <c r="AB6" i="3"/>
  <c r="V6" i="3"/>
  <c r="O6" i="3"/>
  <c r="O18" i="3" s="1"/>
  <c r="P18" i="3" s="1"/>
  <c r="J6" i="3"/>
  <c r="D6" i="3"/>
  <c r="AE21" i="2"/>
  <c r="AD21" i="2"/>
  <c r="AB21" i="2"/>
  <c r="AC21" i="2" s="1"/>
  <c r="AA21" i="2"/>
  <c r="Y21" i="2"/>
  <c r="X21" i="2"/>
  <c r="U21" i="2"/>
  <c r="S21" i="2"/>
  <c r="R21" i="2"/>
  <c r="O21" i="2"/>
  <c r="M21" i="2"/>
  <c r="L21" i="2"/>
  <c r="K21" i="2"/>
  <c r="J21" i="2"/>
  <c r="I21" i="2"/>
  <c r="G21" i="2"/>
  <c r="F21" i="2"/>
  <c r="D21" i="2"/>
  <c r="E21" i="2" s="1"/>
  <c r="C21" i="2"/>
  <c r="AC19" i="2"/>
  <c r="V19" i="2"/>
  <c r="W19" i="2" s="1"/>
  <c r="P19" i="2"/>
  <c r="Q19" i="2" s="1"/>
  <c r="K19" i="2"/>
  <c r="E19" i="2"/>
  <c r="AC17" i="2"/>
  <c r="W17" i="2"/>
  <c r="V17" i="2"/>
  <c r="P17" i="2"/>
  <c r="Q17" i="2" s="1"/>
  <c r="K17" i="2"/>
  <c r="E17" i="2"/>
  <c r="AC16" i="2"/>
  <c r="V16" i="2"/>
  <c r="W16" i="2" s="1"/>
  <c r="P16" i="2"/>
  <c r="Q16" i="2" s="1"/>
  <c r="K16" i="2"/>
  <c r="E16" i="2"/>
  <c r="AC14" i="2"/>
  <c r="V14" i="2"/>
  <c r="W14" i="2" s="1"/>
  <c r="Q14" i="2"/>
  <c r="P14" i="2"/>
  <c r="K14" i="2"/>
  <c r="E14" i="2"/>
  <c r="AC13" i="2"/>
  <c r="V13" i="2"/>
  <c r="W13" i="2" s="1"/>
  <c r="P13" i="2"/>
  <c r="Q13" i="2" s="1"/>
  <c r="K13" i="2"/>
  <c r="E13" i="2"/>
  <c r="AC12" i="2"/>
  <c r="V12" i="2"/>
  <c r="W12" i="2" s="1"/>
  <c r="P12" i="2"/>
  <c r="AC11" i="2"/>
  <c r="W11" i="2"/>
  <c r="V11" i="2"/>
  <c r="P11" i="2"/>
  <c r="Q11" i="2" s="1"/>
  <c r="K11" i="2"/>
  <c r="E11" i="2"/>
  <c r="AC10" i="2"/>
  <c r="V10" i="2"/>
  <c r="W10" i="2" s="1"/>
  <c r="P10" i="2"/>
  <c r="Q10" i="2" s="1"/>
  <c r="K10" i="2"/>
  <c r="E10" i="2"/>
  <c r="AC9" i="2"/>
  <c r="V9" i="2"/>
  <c r="W9" i="2" s="1"/>
  <c r="Q9" i="2"/>
  <c r="P9" i="2"/>
  <c r="K9" i="2"/>
  <c r="E9" i="2"/>
  <c r="AC8" i="2"/>
  <c r="V8" i="2"/>
  <c r="W8" i="2" s="1"/>
  <c r="P8" i="2"/>
  <c r="Q8" i="2" s="1"/>
  <c r="K8" i="2"/>
  <c r="E8" i="2"/>
  <c r="AC7" i="2"/>
  <c r="AC6" i="2"/>
  <c r="V6" i="2"/>
  <c r="V21" i="2" s="1"/>
  <c r="W21" i="2" s="1"/>
  <c r="P6" i="2"/>
  <c r="Q6" i="2" s="1"/>
  <c r="K6" i="2"/>
  <c r="E6" i="2"/>
  <c r="W21" i="1"/>
  <c r="V21" i="1"/>
  <c r="T21" i="1"/>
  <c r="U21" i="1" s="1"/>
  <c r="S21" i="1"/>
  <c r="O21" i="1"/>
  <c r="N21" i="1"/>
  <c r="L21" i="1"/>
  <c r="M21" i="1" s="1"/>
  <c r="K21" i="1"/>
  <c r="C21" i="1"/>
  <c r="U20" i="1"/>
  <c r="M20" i="1"/>
  <c r="U19" i="1"/>
  <c r="M19" i="1"/>
  <c r="E19" i="1"/>
  <c r="U18" i="1"/>
  <c r="M18" i="1"/>
  <c r="U17" i="1"/>
  <c r="M17" i="1"/>
  <c r="U16" i="1"/>
  <c r="M16" i="1"/>
  <c r="E16" i="1"/>
  <c r="U15" i="1"/>
  <c r="M15" i="1"/>
  <c r="E15" i="1"/>
  <c r="U14" i="1"/>
  <c r="M14" i="1"/>
  <c r="U13" i="1"/>
  <c r="M13" i="1"/>
  <c r="E13" i="1"/>
  <c r="U12" i="1"/>
  <c r="M12" i="1"/>
  <c r="E12" i="1"/>
  <c r="U11" i="1"/>
  <c r="M11" i="1"/>
  <c r="E11" i="1"/>
  <c r="U10" i="1"/>
  <c r="M10" i="1"/>
  <c r="E10" i="1"/>
  <c r="U9" i="1"/>
  <c r="M9" i="1"/>
  <c r="E9" i="1"/>
  <c r="U8" i="1"/>
  <c r="M8" i="1"/>
  <c r="E8" i="1"/>
  <c r="U7" i="1"/>
  <c r="M7" i="1"/>
  <c r="E7" i="1"/>
  <c r="U6" i="1"/>
  <c r="E6" i="1"/>
  <c r="U5" i="1"/>
  <c r="M5" i="1"/>
  <c r="E5" i="1"/>
  <c r="W6" i="2" l="1"/>
  <c r="P21" i="2"/>
  <c r="Q21" i="2" s="1"/>
  <c r="P6" i="3"/>
</calcChain>
</file>

<file path=xl/sharedStrings.xml><?xml version="1.0" encoding="utf-8"?>
<sst xmlns="http://schemas.openxmlformats.org/spreadsheetml/2006/main" count="200" uniqueCount="67">
  <si>
    <t>2021-2022</t>
  </si>
  <si>
    <t>2022-2023</t>
  </si>
  <si>
    <t>2023-2024</t>
  </si>
  <si>
    <t>High School</t>
  </si>
  <si>
    <t xml:space="preserve">Attending  Hartnell Fall 2021**          </t>
  </si>
  <si>
    <t xml:space="preserve">Attending  Hartnell Fall 2022**          </t>
  </si>
  <si>
    <t xml:space="preserve">Attending  Hartnell Fall 2023**          </t>
  </si>
  <si>
    <t>Attended</t>
  </si>
  <si>
    <t># of HS Graduates</t>
  </si>
  <si>
    <t># Enrolled</t>
  </si>
  <si>
    <t>% of Graduates attending Hartnell</t>
  </si>
  <si>
    <t>Attending Full-Time</t>
  </si>
  <si>
    <t>Attending Less Than Full Time</t>
  </si>
  <si>
    <t>Alisal</t>
  </si>
  <si>
    <t>El Puente</t>
  </si>
  <si>
    <t>Everett Alvarez</t>
  </si>
  <si>
    <t xml:space="preserve">Gonzales </t>
  </si>
  <si>
    <t xml:space="preserve">Greenfield </t>
  </si>
  <si>
    <t>King City  *</t>
  </si>
  <si>
    <t>Mt. Toro Cont.</t>
  </si>
  <si>
    <t xml:space="preserve">N. Monterey Co. </t>
  </si>
  <si>
    <t>North Salinas</t>
  </si>
  <si>
    <t>Portola-Butler Cont. H.S</t>
  </si>
  <si>
    <t xml:space="preserve">Salinas </t>
  </si>
  <si>
    <t>Soledad</t>
  </si>
  <si>
    <t xml:space="preserve">Pinnacles Cont. </t>
  </si>
  <si>
    <t>Rancho San Juan*</t>
  </si>
  <si>
    <t>Salinas Adult School</t>
  </si>
  <si>
    <t>Soledad Adult School</t>
  </si>
  <si>
    <t>18</t>
  </si>
  <si>
    <t>30</t>
  </si>
  <si>
    <t>Totals</t>
  </si>
  <si>
    <t>*inaugural graduating class in 2022</t>
  </si>
  <si>
    <t>2016-2017</t>
  </si>
  <si>
    <t>2017-2018</t>
  </si>
  <si>
    <t>2018-2019</t>
  </si>
  <si>
    <t>2019-2020</t>
  </si>
  <si>
    <t>2020-2021</t>
  </si>
  <si>
    <t xml:space="preserve">Attending  Hartnell Fall 2016**          </t>
  </si>
  <si>
    <t xml:space="preserve">Attending  Hartnell Fall 2017**          </t>
  </si>
  <si>
    <t xml:space="preserve">Attending  Hartnell Fall 2018**          </t>
  </si>
  <si>
    <t xml:space="preserve">Attending  Hartnell Fall 2019**          </t>
  </si>
  <si>
    <t xml:space="preserve">Attending  Hartnell Fall 2020**          </t>
  </si>
  <si>
    <t>Source:  Fall Enrollment Data from Custom Datatel Reports as of Census</t>
  </si>
  <si>
    <t>add data on other adult schools in our service area</t>
  </si>
  <si>
    <t>2010-11</t>
  </si>
  <si>
    <t>2011-12</t>
  </si>
  <si>
    <t>2012-13</t>
  </si>
  <si>
    <t>2013-2014</t>
  </si>
  <si>
    <t>2014-2015</t>
  </si>
  <si>
    <t>2015-2016</t>
  </si>
  <si>
    <t>Attending  Hartnell Fall 2010</t>
  </si>
  <si>
    <t>Attending  Hartnell Fall 2011</t>
  </si>
  <si>
    <t>Attending  Hartnell Fall 2012</t>
  </si>
  <si>
    <t>Attending  Hartnell Fall 2013</t>
  </si>
  <si>
    <t xml:space="preserve">Attending  Hartnell Fall 2014**          </t>
  </si>
  <si>
    <t xml:space="preserve">Attending  Hartnell Fall 2015**          </t>
  </si>
  <si>
    <t>Greenfield *</t>
  </si>
  <si>
    <t>N. Monterey Co. *</t>
  </si>
  <si>
    <t>*Did not participate in K-16 program for 2010-2011, 2011-2012, 2011-2012 or 2012-2013</t>
  </si>
  <si>
    <t>**These enrollments are only students who participated in K-16 activities and were tracked</t>
  </si>
  <si>
    <t>Source:  Fall Enrollment Data from Custom Datatel Reports</t>
  </si>
  <si>
    <t>K-16 Students</t>
  </si>
  <si>
    <t>1,617 students completed an Application &amp; Assessment as of 5-1-14</t>
  </si>
  <si>
    <t>567 students registered at Panther Prep Day on May 9-10, 2014</t>
  </si>
  <si>
    <t>207 students registered after Panther Prep Day and September 10, 2014</t>
  </si>
  <si>
    <t>A total of 773 students registered from the 1,617 students that were tracked.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</si>
</sst>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4">
    <font>
      <sz val="11"/>
      <color theme="1"/>
      <name val="Calibri"/>
      <scheme val="minor"/>
    </font>
    <font>
      <b/>
      <sz val="10"/>
      <color theme="1"/>
      <name val="Times New Roman"/>
    </font>
    <font>
      <sz val="11"/>
      <color theme="1"/>
      <name val="Calibri"/>
    </font>
    <font>
      <b/>
      <sz val="12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Calibri"/>
    </font>
    <font>
      <sz val="11"/>
      <color theme="1"/>
      <name val="Calibri"/>
      <scheme val="minor"/>
    </font>
    <font>
      <sz val="8"/>
      <color theme="1"/>
      <name val="Times New Roman"/>
    </font>
    <font>
      <sz val="10"/>
      <color rgb="FFFF0000"/>
      <name val="Times New Roman"/>
    </font>
    <font>
      <sz val="8"/>
      <color rgb="FFFF0000"/>
      <name val="Times New Roman"/>
    </font>
    <font>
      <sz val="8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5" fillId="0" borderId="16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0" fontId="6" fillId="0" borderId="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3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2" fillId="3" borderId="18" xfId="0" applyFont="1" applyFill="1" applyBorder="1"/>
    <xf numFmtId="0" fontId="5" fillId="0" borderId="19" xfId="0" applyFont="1" applyBorder="1"/>
    <xf numFmtId="0" fontId="5" fillId="0" borderId="1" xfId="0" applyFont="1" applyBorder="1" applyAlignment="1"/>
    <xf numFmtId="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/>
    </xf>
    <xf numFmtId="0" fontId="2" fillId="3" borderId="20" xfId="0" applyFont="1" applyFill="1" applyBorder="1"/>
    <xf numFmtId="49" fontId="5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5" fillId="2" borderId="2" xfId="0" applyFont="1" applyFill="1" applyBorder="1"/>
    <xf numFmtId="0" fontId="9" fillId="0" borderId="0" xfId="0" applyFont="1" applyAlignment="1"/>
    <xf numFmtId="0" fontId="5" fillId="2" borderId="6" xfId="0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3" fontId="7" fillId="0" borderId="23" xfId="0" applyNumberFormat="1" applyFont="1" applyBorder="1" applyAlignment="1">
      <alignment horizontal="center" wrapText="1"/>
    </xf>
    <xf numFmtId="10" fontId="6" fillId="0" borderId="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3" fontId="2" fillId="2" borderId="26" xfId="0" applyNumberFormat="1" applyFont="1" applyFill="1" applyBorder="1" applyAlignment="1">
      <alignment horizontal="center" wrapText="1"/>
    </xf>
    <xf numFmtId="3" fontId="7" fillId="0" borderId="27" xfId="0" applyNumberFormat="1" applyFont="1" applyBorder="1" applyAlignment="1">
      <alignment horizontal="center" wrapText="1"/>
    </xf>
    <xf numFmtId="10" fontId="6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3" fontId="6" fillId="2" borderId="26" xfId="0" applyNumberFormat="1" applyFont="1" applyFill="1" applyBorder="1" applyAlignment="1">
      <alignment horizontal="center" wrapText="1"/>
    </xf>
    <xf numFmtId="3" fontId="2" fillId="6" borderId="26" xfId="0" applyNumberFormat="1" applyFont="1" applyFill="1" applyBorder="1"/>
    <xf numFmtId="0" fontId="1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6" borderId="26" xfId="0" applyFont="1" applyFill="1" applyBorder="1"/>
    <xf numFmtId="0" fontId="5" fillId="0" borderId="32" xfId="0" applyFont="1" applyBorder="1"/>
    <xf numFmtId="0" fontId="1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3" fontId="7" fillId="0" borderId="35" xfId="0" applyNumberFormat="1" applyFont="1" applyBorder="1" applyAlignment="1">
      <alignment horizontal="center"/>
    </xf>
    <xf numFmtId="10" fontId="6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9" fontId="5" fillId="0" borderId="37" xfId="0" applyNumberFormat="1" applyFont="1" applyBorder="1" applyAlignment="1">
      <alignment horizontal="right"/>
    </xf>
    <xf numFmtId="9" fontId="5" fillId="0" borderId="16" xfId="0" applyNumberFormat="1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9" fontId="2" fillId="0" borderId="16" xfId="0" applyNumberFormat="1" applyFont="1" applyBorder="1"/>
    <xf numFmtId="9" fontId="2" fillId="0" borderId="17" xfId="0" applyNumberFormat="1" applyFont="1" applyBorder="1"/>
    <xf numFmtId="0" fontId="2" fillId="0" borderId="17" xfId="0" applyFont="1" applyBorder="1"/>
    <xf numFmtId="10" fontId="1" fillId="0" borderId="1" xfId="0" applyNumberFormat="1" applyFont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0" fontId="10" fillId="2" borderId="2" xfId="0" applyFont="1" applyFill="1" applyBorder="1"/>
    <xf numFmtId="0" fontId="5" fillId="3" borderId="2" xfId="0" applyFont="1" applyFill="1" applyBorder="1"/>
    <xf numFmtId="0" fontId="3" fillId="2" borderId="4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9" fontId="1" fillId="0" borderId="33" xfId="0" applyNumberFormat="1" applyFont="1" applyBorder="1" applyAlignment="1">
      <alignment horizontal="right"/>
    </xf>
    <xf numFmtId="9" fontId="5" fillId="0" borderId="35" xfId="0" applyNumberFormat="1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3" borderId="43" xfId="0" applyFont="1" applyFill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3" borderId="44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/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3" fillId="0" borderId="0" xfId="0" applyFont="1"/>
    <xf numFmtId="0" fontId="12" fillId="2" borderId="2" xfId="0" applyFont="1" applyFill="1" applyBorder="1"/>
    <xf numFmtId="10" fontId="2" fillId="0" borderId="0" xfId="0" applyNumberFormat="1" applyFont="1"/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1" fillId="4" borderId="10" xfId="0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12" fillId="2" borderId="45" xfId="0" applyFont="1" applyFill="1" applyBorder="1"/>
    <xf numFmtId="0" fontId="4" fillId="0" borderId="46" xfId="0" applyFont="1" applyBorder="1"/>
    <xf numFmtId="0" fontId="4" fillId="0" borderId="18" xfId="0" applyFont="1" applyBorder="1"/>
    <xf numFmtId="0" fontId="3" fillId="2" borderId="39" xfId="0" applyFont="1" applyFill="1" applyBorder="1" applyAlignment="1">
      <alignment horizontal="center"/>
    </xf>
    <xf numFmtId="0" fontId="4" fillId="0" borderId="4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24"/>
  <sheetViews>
    <sheetView tabSelected="1" workbookViewId="0"/>
  </sheetViews>
  <sheetFormatPr defaultColWidth="14.42578125" defaultRowHeight="15" customHeight="1"/>
  <cols>
    <col min="1" max="1" width="22.28515625" customWidth="1"/>
    <col min="2" max="2" width="1.42578125" customWidth="1"/>
    <col min="8" max="8" width="1.85546875" customWidth="1"/>
    <col min="9" max="9" width="22.28515625" customWidth="1"/>
    <col min="10" max="10" width="1.42578125" customWidth="1"/>
    <col min="16" max="16" width="1.85546875" customWidth="1"/>
    <col min="17" max="17" width="20.140625" customWidth="1"/>
    <col min="18" max="18" width="1.85546875" customWidth="1"/>
  </cols>
  <sheetData>
    <row r="1" spans="1:23">
      <c r="A1" s="1"/>
      <c r="B1" s="2"/>
      <c r="C1" s="126" t="s">
        <v>0</v>
      </c>
      <c r="D1" s="127"/>
      <c r="E1" s="127"/>
      <c r="F1" s="127"/>
      <c r="G1" s="128"/>
      <c r="H1" s="2"/>
      <c r="I1" s="1"/>
      <c r="J1" s="2"/>
      <c r="K1" s="126" t="s">
        <v>1</v>
      </c>
      <c r="L1" s="127"/>
      <c r="M1" s="127"/>
      <c r="N1" s="127"/>
      <c r="O1" s="128"/>
      <c r="P1" s="2"/>
      <c r="Q1" s="1"/>
      <c r="R1" s="2"/>
      <c r="S1" s="126" t="s">
        <v>2</v>
      </c>
      <c r="T1" s="127"/>
      <c r="U1" s="127"/>
      <c r="V1" s="127"/>
      <c r="W1" s="128"/>
    </row>
    <row r="2" spans="1:23">
      <c r="A2" s="3"/>
      <c r="B2" s="2"/>
      <c r="C2" s="4"/>
      <c r="D2" s="5"/>
      <c r="E2" s="5"/>
      <c r="F2" s="5"/>
      <c r="G2" s="6"/>
      <c r="H2" s="2"/>
      <c r="I2" s="3"/>
      <c r="J2" s="2"/>
      <c r="K2" s="4"/>
      <c r="L2" s="5"/>
      <c r="M2" s="5"/>
      <c r="N2" s="5"/>
      <c r="O2" s="6"/>
      <c r="P2" s="2"/>
      <c r="Q2" s="3"/>
      <c r="R2" s="2"/>
      <c r="S2" s="4"/>
      <c r="T2" s="5"/>
      <c r="U2" s="5"/>
      <c r="V2" s="5"/>
      <c r="W2" s="6"/>
    </row>
    <row r="3" spans="1:23">
      <c r="A3" s="7" t="s">
        <v>3</v>
      </c>
      <c r="B3" s="2"/>
      <c r="C3" s="129" t="s">
        <v>4</v>
      </c>
      <c r="D3" s="130"/>
      <c r="E3" s="130"/>
      <c r="F3" s="130"/>
      <c r="G3" s="131"/>
      <c r="H3" s="2"/>
      <c r="I3" s="7" t="s">
        <v>3</v>
      </c>
      <c r="J3" s="2"/>
      <c r="K3" s="129" t="s">
        <v>5</v>
      </c>
      <c r="L3" s="130"/>
      <c r="M3" s="130"/>
      <c r="N3" s="130"/>
      <c r="O3" s="131"/>
      <c r="P3" s="2"/>
      <c r="Q3" s="7" t="s">
        <v>3</v>
      </c>
      <c r="R3" s="2"/>
      <c r="S3" s="129" t="s">
        <v>6</v>
      </c>
      <c r="T3" s="130"/>
      <c r="U3" s="130"/>
      <c r="V3" s="130"/>
      <c r="W3" s="131"/>
    </row>
    <row r="4" spans="1:23">
      <c r="A4" s="8" t="s">
        <v>7</v>
      </c>
      <c r="B4" s="2"/>
      <c r="C4" s="9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2"/>
      <c r="I4" s="8" t="s">
        <v>7</v>
      </c>
      <c r="J4" s="2"/>
      <c r="K4" s="11" t="s">
        <v>8</v>
      </c>
      <c r="L4" s="12" t="s">
        <v>9</v>
      </c>
      <c r="M4" s="10" t="s">
        <v>10</v>
      </c>
      <c r="N4" s="10" t="s">
        <v>11</v>
      </c>
      <c r="O4" s="10" t="s">
        <v>12</v>
      </c>
      <c r="P4" s="2"/>
      <c r="Q4" s="8" t="s">
        <v>7</v>
      </c>
      <c r="R4" s="2"/>
      <c r="S4" s="11" t="s">
        <v>8</v>
      </c>
      <c r="T4" s="12" t="s">
        <v>9</v>
      </c>
      <c r="U4" s="10" t="s">
        <v>10</v>
      </c>
      <c r="V4" s="10" t="s">
        <v>11</v>
      </c>
      <c r="W4" s="10" t="s">
        <v>12</v>
      </c>
    </row>
    <row r="5" spans="1:23">
      <c r="A5" s="13" t="s">
        <v>13</v>
      </c>
      <c r="B5" s="2"/>
      <c r="C5" s="14">
        <v>554</v>
      </c>
      <c r="D5" s="15">
        <v>217</v>
      </c>
      <c r="E5" s="16">
        <f t="shared" ref="E5:E13" si="0">D5/C5</f>
        <v>0.39169675090252709</v>
      </c>
      <c r="F5" s="14">
        <v>150</v>
      </c>
      <c r="G5" s="14">
        <v>67</v>
      </c>
      <c r="H5" s="2"/>
      <c r="I5" s="13" t="s">
        <v>13</v>
      </c>
      <c r="J5" s="2"/>
      <c r="K5" s="17">
        <v>662</v>
      </c>
      <c r="L5" s="18">
        <v>242</v>
      </c>
      <c r="M5" s="19">
        <f>L5/K5</f>
        <v>0.36555891238670696</v>
      </c>
      <c r="N5" s="20">
        <v>192</v>
      </c>
      <c r="O5" s="20">
        <v>50</v>
      </c>
      <c r="P5" s="2"/>
      <c r="Q5" s="13" t="s">
        <v>13</v>
      </c>
      <c r="R5" s="2"/>
      <c r="S5" s="21">
        <v>550</v>
      </c>
      <c r="T5" s="22">
        <v>272</v>
      </c>
      <c r="U5" s="19">
        <f t="shared" ref="U5:U21" si="1">T5/S5</f>
        <v>0.49454545454545457</v>
      </c>
      <c r="V5" s="23">
        <v>176</v>
      </c>
      <c r="W5" s="23">
        <v>96</v>
      </c>
    </row>
    <row r="6" spans="1:23">
      <c r="A6" s="13" t="s">
        <v>14</v>
      </c>
      <c r="B6" s="2"/>
      <c r="C6" s="24">
        <v>60</v>
      </c>
      <c r="D6" s="15">
        <v>24</v>
      </c>
      <c r="E6" s="16">
        <f t="shared" si="0"/>
        <v>0.4</v>
      </c>
      <c r="F6" s="14">
        <v>16</v>
      </c>
      <c r="G6" s="14">
        <v>8</v>
      </c>
      <c r="H6" s="2"/>
      <c r="I6" s="13" t="s">
        <v>14</v>
      </c>
      <c r="J6" s="2"/>
      <c r="K6" s="17"/>
      <c r="L6" s="25">
        <v>20</v>
      </c>
      <c r="M6" s="19"/>
      <c r="N6" s="26">
        <v>8</v>
      </c>
      <c r="O6" s="26">
        <v>12</v>
      </c>
      <c r="P6" s="2"/>
      <c r="Q6" s="13" t="s">
        <v>14</v>
      </c>
      <c r="R6" s="2"/>
      <c r="S6" s="21">
        <v>103</v>
      </c>
      <c r="T6" s="27">
        <v>25</v>
      </c>
      <c r="U6" s="19">
        <f t="shared" si="1"/>
        <v>0.24271844660194175</v>
      </c>
      <c r="V6" s="28">
        <v>10</v>
      </c>
      <c r="W6" s="28">
        <v>15</v>
      </c>
    </row>
    <row r="7" spans="1:23">
      <c r="A7" s="13" t="s">
        <v>15</v>
      </c>
      <c r="B7" s="2"/>
      <c r="C7" s="14">
        <v>509</v>
      </c>
      <c r="D7" s="15">
        <v>216</v>
      </c>
      <c r="E7" s="16">
        <f t="shared" si="0"/>
        <v>0.42436149312377208</v>
      </c>
      <c r="F7" s="14">
        <v>161</v>
      </c>
      <c r="G7" s="14">
        <v>55</v>
      </c>
      <c r="H7" s="2"/>
      <c r="I7" s="13" t="s">
        <v>15</v>
      </c>
      <c r="J7" s="2"/>
      <c r="K7" s="29">
        <v>437</v>
      </c>
      <c r="L7" s="25">
        <v>171</v>
      </c>
      <c r="M7" s="19">
        <f t="shared" ref="M7:M21" si="2">L7/K7</f>
        <v>0.39130434782608697</v>
      </c>
      <c r="N7" s="26">
        <v>128</v>
      </c>
      <c r="O7" s="26">
        <v>43</v>
      </c>
      <c r="P7" s="2"/>
      <c r="Q7" s="13" t="s">
        <v>15</v>
      </c>
      <c r="R7" s="2"/>
      <c r="S7" s="30">
        <v>393</v>
      </c>
      <c r="T7" s="27">
        <v>201</v>
      </c>
      <c r="U7" s="19">
        <f t="shared" si="1"/>
        <v>0.51145038167938928</v>
      </c>
      <c r="V7" s="28">
        <v>120</v>
      </c>
      <c r="W7" s="28">
        <v>81</v>
      </c>
    </row>
    <row r="8" spans="1:23">
      <c r="A8" s="13" t="s">
        <v>16</v>
      </c>
      <c r="B8" s="2"/>
      <c r="C8" s="14">
        <v>179</v>
      </c>
      <c r="D8" s="15">
        <v>68</v>
      </c>
      <c r="E8" s="16">
        <f t="shared" si="0"/>
        <v>0.37988826815642457</v>
      </c>
      <c r="F8" s="14">
        <v>55</v>
      </c>
      <c r="G8" s="14">
        <v>13</v>
      </c>
      <c r="H8" s="2"/>
      <c r="I8" s="13" t="s">
        <v>16</v>
      </c>
      <c r="J8" s="2"/>
      <c r="K8" s="31">
        <v>198</v>
      </c>
      <c r="L8" s="26">
        <v>83</v>
      </c>
      <c r="M8" s="19">
        <f t="shared" si="2"/>
        <v>0.41919191919191917</v>
      </c>
      <c r="N8" s="26">
        <v>72</v>
      </c>
      <c r="O8" s="26">
        <v>11</v>
      </c>
      <c r="P8" s="2"/>
      <c r="Q8" s="13" t="s">
        <v>16</v>
      </c>
      <c r="R8" s="2"/>
      <c r="S8" s="32">
        <v>189</v>
      </c>
      <c r="T8" s="28">
        <v>74</v>
      </c>
      <c r="U8" s="19">
        <f t="shared" si="1"/>
        <v>0.39153439153439151</v>
      </c>
      <c r="V8" s="28">
        <v>47</v>
      </c>
      <c r="W8" s="28">
        <v>27</v>
      </c>
    </row>
    <row r="9" spans="1:23">
      <c r="A9" s="13" t="s">
        <v>17</v>
      </c>
      <c r="B9" s="2"/>
      <c r="C9" s="14">
        <v>240</v>
      </c>
      <c r="D9" s="15">
        <v>111</v>
      </c>
      <c r="E9" s="16">
        <f t="shared" si="0"/>
        <v>0.46250000000000002</v>
      </c>
      <c r="F9" s="14">
        <v>87</v>
      </c>
      <c r="G9" s="14">
        <v>24</v>
      </c>
      <c r="H9" s="2"/>
      <c r="I9" s="13" t="s">
        <v>17</v>
      </c>
      <c r="J9" s="2"/>
      <c r="K9" s="29">
        <v>245</v>
      </c>
      <c r="L9" s="25">
        <v>117</v>
      </c>
      <c r="M9" s="19">
        <f t="shared" si="2"/>
        <v>0.47755102040816327</v>
      </c>
      <c r="N9" s="26">
        <v>96</v>
      </c>
      <c r="O9" s="26">
        <v>21</v>
      </c>
      <c r="P9" s="2"/>
      <c r="Q9" s="13" t="s">
        <v>17</v>
      </c>
      <c r="R9" s="2"/>
      <c r="S9" s="30">
        <v>279</v>
      </c>
      <c r="T9" s="27">
        <v>136</v>
      </c>
      <c r="U9" s="19">
        <f t="shared" si="1"/>
        <v>0.48745519713261648</v>
      </c>
      <c r="V9" s="28">
        <v>83</v>
      </c>
      <c r="W9" s="28">
        <v>53</v>
      </c>
    </row>
    <row r="10" spans="1:23">
      <c r="A10" s="13" t="s">
        <v>18</v>
      </c>
      <c r="B10" s="2"/>
      <c r="C10" s="14">
        <v>239</v>
      </c>
      <c r="D10" s="15">
        <v>108</v>
      </c>
      <c r="E10" s="16">
        <f t="shared" si="0"/>
        <v>0.45188284518828453</v>
      </c>
      <c r="F10" s="14">
        <v>91</v>
      </c>
      <c r="G10" s="14">
        <v>17</v>
      </c>
      <c r="H10" s="2"/>
      <c r="I10" s="13" t="s">
        <v>18</v>
      </c>
      <c r="J10" s="2"/>
      <c r="K10" s="31">
        <v>213</v>
      </c>
      <c r="L10" s="26">
        <v>88</v>
      </c>
      <c r="M10" s="19">
        <f t="shared" si="2"/>
        <v>0.41314553990610331</v>
      </c>
      <c r="N10" s="26">
        <v>64</v>
      </c>
      <c r="O10" s="26">
        <v>24</v>
      </c>
      <c r="P10" s="2"/>
      <c r="Q10" s="13" t="s">
        <v>18</v>
      </c>
      <c r="R10" s="2"/>
      <c r="S10" s="32">
        <v>235</v>
      </c>
      <c r="T10" s="28">
        <v>116</v>
      </c>
      <c r="U10" s="19">
        <f t="shared" si="1"/>
        <v>0.49361702127659574</v>
      </c>
      <c r="V10" s="28">
        <v>73</v>
      </c>
      <c r="W10" s="28">
        <v>43</v>
      </c>
    </row>
    <row r="11" spans="1:23">
      <c r="A11" s="13" t="s">
        <v>19</v>
      </c>
      <c r="B11" s="2"/>
      <c r="C11" s="14">
        <v>85</v>
      </c>
      <c r="D11" s="15">
        <v>4</v>
      </c>
      <c r="E11" s="16">
        <f t="shared" si="0"/>
        <v>4.7058823529411764E-2</v>
      </c>
      <c r="F11" s="14">
        <v>1</v>
      </c>
      <c r="G11" s="14">
        <v>3</v>
      </c>
      <c r="H11" s="2"/>
      <c r="I11" s="13" t="s">
        <v>19</v>
      </c>
      <c r="J11" s="2"/>
      <c r="K11" s="29">
        <v>84</v>
      </c>
      <c r="L11" s="25">
        <v>17</v>
      </c>
      <c r="M11" s="19">
        <f t="shared" si="2"/>
        <v>0.20238095238095238</v>
      </c>
      <c r="N11" s="26">
        <v>7</v>
      </c>
      <c r="O11" s="26">
        <v>10</v>
      </c>
      <c r="P11" s="2"/>
      <c r="Q11" s="13" t="s">
        <v>19</v>
      </c>
      <c r="R11" s="2"/>
      <c r="S11" s="30">
        <v>117</v>
      </c>
      <c r="T11" s="27">
        <v>18</v>
      </c>
      <c r="U11" s="19">
        <f t="shared" si="1"/>
        <v>0.15384615384615385</v>
      </c>
      <c r="V11" s="28">
        <v>5</v>
      </c>
      <c r="W11" s="28">
        <v>13</v>
      </c>
    </row>
    <row r="12" spans="1:23">
      <c r="A12" s="13" t="s">
        <v>20</v>
      </c>
      <c r="B12" s="2"/>
      <c r="C12" s="14">
        <v>268</v>
      </c>
      <c r="D12" s="15">
        <v>48</v>
      </c>
      <c r="E12" s="16">
        <f t="shared" si="0"/>
        <v>0.17910447761194029</v>
      </c>
      <c r="F12" s="14">
        <v>36</v>
      </c>
      <c r="G12" s="14">
        <v>12</v>
      </c>
      <c r="H12" s="2"/>
      <c r="I12" s="13" t="s">
        <v>20</v>
      </c>
      <c r="J12" s="2"/>
      <c r="K12" s="29">
        <v>264</v>
      </c>
      <c r="L12" s="25">
        <v>52</v>
      </c>
      <c r="M12" s="19">
        <f t="shared" si="2"/>
        <v>0.19696969696969696</v>
      </c>
      <c r="N12" s="26">
        <v>37</v>
      </c>
      <c r="O12" s="26">
        <v>15</v>
      </c>
      <c r="P12" s="2"/>
      <c r="Q12" s="13" t="s">
        <v>20</v>
      </c>
      <c r="R12" s="2"/>
      <c r="S12" s="30">
        <v>269</v>
      </c>
      <c r="T12" s="27">
        <v>57</v>
      </c>
      <c r="U12" s="19">
        <f t="shared" si="1"/>
        <v>0.21189591078066913</v>
      </c>
      <c r="V12" s="28">
        <v>33</v>
      </c>
      <c r="W12" s="28">
        <v>24</v>
      </c>
    </row>
    <row r="13" spans="1:23">
      <c r="A13" s="13" t="s">
        <v>21</v>
      </c>
      <c r="B13" s="2"/>
      <c r="C13" s="33">
        <v>432</v>
      </c>
      <c r="D13" s="15">
        <v>228</v>
      </c>
      <c r="E13" s="16">
        <f t="shared" si="0"/>
        <v>0.52777777777777779</v>
      </c>
      <c r="F13" s="14">
        <v>183</v>
      </c>
      <c r="G13" s="14">
        <v>45</v>
      </c>
      <c r="H13" s="2"/>
      <c r="I13" s="13" t="s">
        <v>21</v>
      </c>
      <c r="J13" s="2"/>
      <c r="K13" s="29">
        <v>436</v>
      </c>
      <c r="L13" s="25">
        <v>195</v>
      </c>
      <c r="M13" s="19">
        <f t="shared" si="2"/>
        <v>0.44724770642201833</v>
      </c>
      <c r="N13" s="26">
        <v>168</v>
      </c>
      <c r="O13" s="26">
        <v>27</v>
      </c>
      <c r="P13" s="2"/>
      <c r="Q13" s="13" t="s">
        <v>21</v>
      </c>
      <c r="R13" s="2"/>
      <c r="S13" s="30">
        <v>405</v>
      </c>
      <c r="T13" s="27">
        <v>203</v>
      </c>
      <c r="U13" s="19">
        <f t="shared" si="1"/>
        <v>0.50123456790123455</v>
      </c>
      <c r="V13" s="28">
        <v>106</v>
      </c>
      <c r="W13" s="28">
        <v>97</v>
      </c>
    </row>
    <row r="14" spans="1:23">
      <c r="A14" s="13" t="s">
        <v>22</v>
      </c>
      <c r="B14" s="2"/>
      <c r="C14" s="29"/>
      <c r="D14" s="34"/>
      <c r="E14" s="35"/>
      <c r="F14" s="36"/>
      <c r="G14" s="36"/>
      <c r="H14" s="2"/>
      <c r="I14" s="13" t="s">
        <v>22</v>
      </c>
      <c r="J14" s="2"/>
      <c r="K14" s="29">
        <v>17</v>
      </c>
      <c r="L14" s="25"/>
      <c r="M14" s="19">
        <f t="shared" si="2"/>
        <v>0</v>
      </c>
      <c r="N14" s="26"/>
      <c r="O14" s="26"/>
      <c r="P14" s="2"/>
      <c r="Q14" s="13" t="s">
        <v>22</v>
      </c>
      <c r="R14" s="2"/>
      <c r="S14" s="30">
        <v>38</v>
      </c>
      <c r="T14" s="27">
        <v>0</v>
      </c>
      <c r="U14" s="19">
        <f t="shared" si="1"/>
        <v>0</v>
      </c>
      <c r="V14" s="28">
        <v>0</v>
      </c>
      <c r="W14" s="28">
        <v>0</v>
      </c>
    </row>
    <row r="15" spans="1:23">
      <c r="A15" s="13" t="s">
        <v>23</v>
      </c>
      <c r="B15" s="2"/>
      <c r="C15" s="33">
        <v>558</v>
      </c>
      <c r="D15" s="15">
        <v>208</v>
      </c>
      <c r="E15" s="16">
        <f t="shared" ref="E15:E16" si="3">D15/C15</f>
        <v>0.37275985663082439</v>
      </c>
      <c r="F15" s="14">
        <v>156</v>
      </c>
      <c r="G15" s="14">
        <v>52</v>
      </c>
      <c r="H15" s="2"/>
      <c r="I15" s="13" t="s">
        <v>23</v>
      </c>
      <c r="J15" s="2"/>
      <c r="K15" s="29">
        <v>604</v>
      </c>
      <c r="L15" s="25">
        <v>161</v>
      </c>
      <c r="M15" s="19">
        <f t="shared" si="2"/>
        <v>0.26655629139072845</v>
      </c>
      <c r="N15" s="26">
        <v>129</v>
      </c>
      <c r="O15" s="26">
        <v>32</v>
      </c>
      <c r="P15" s="2"/>
      <c r="Q15" s="13" t="s">
        <v>23</v>
      </c>
      <c r="R15" s="2"/>
      <c r="S15" s="30">
        <v>546</v>
      </c>
      <c r="T15" s="27">
        <v>234</v>
      </c>
      <c r="U15" s="19">
        <f t="shared" si="1"/>
        <v>0.42857142857142855</v>
      </c>
      <c r="V15" s="28">
        <v>151</v>
      </c>
      <c r="W15" s="28">
        <v>83</v>
      </c>
    </row>
    <row r="16" spans="1:23">
      <c r="A16" s="13" t="s">
        <v>24</v>
      </c>
      <c r="B16" s="2"/>
      <c r="C16" s="14">
        <v>325</v>
      </c>
      <c r="D16" s="15">
        <v>148</v>
      </c>
      <c r="E16" s="16">
        <f t="shared" si="3"/>
        <v>0.45538461538461539</v>
      </c>
      <c r="F16" s="14">
        <v>117</v>
      </c>
      <c r="G16" s="14">
        <v>31</v>
      </c>
      <c r="H16" s="2"/>
      <c r="I16" s="13" t="s">
        <v>24</v>
      </c>
      <c r="J16" s="2"/>
      <c r="K16" s="31">
        <v>305</v>
      </c>
      <c r="L16" s="26">
        <v>124</v>
      </c>
      <c r="M16" s="19">
        <f t="shared" si="2"/>
        <v>0.40655737704918032</v>
      </c>
      <c r="N16" s="26">
        <v>93</v>
      </c>
      <c r="O16" s="26">
        <v>31</v>
      </c>
      <c r="P16" s="2"/>
      <c r="Q16" s="13" t="s">
        <v>24</v>
      </c>
      <c r="R16" s="2"/>
      <c r="S16" s="32">
        <v>340</v>
      </c>
      <c r="T16" s="28">
        <v>137</v>
      </c>
      <c r="U16" s="19">
        <f t="shared" si="1"/>
        <v>0.40294117647058825</v>
      </c>
      <c r="V16" s="28">
        <v>72</v>
      </c>
      <c r="W16" s="28">
        <v>65</v>
      </c>
    </row>
    <row r="17" spans="1:23">
      <c r="A17" s="37" t="s">
        <v>25</v>
      </c>
      <c r="B17" s="38"/>
      <c r="C17" s="31"/>
      <c r="D17" s="36"/>
      <c r="E17" s="16"/>
      <c r="F17" s="36"/>
      <c r="G17" s="36"/>
      <c r="H17" s="2"/>
      <c r="I17" s="39" t="s">
        <v>25</v>
      </c>
      <c r="J17" s="2"/>
      <c r="K17" s="31">
        <v>35</v>
      </c>
      <c r="L17" s="26"/>
      <c r="M17" s="19">
        <f t="shared" si="2"/>
        <v>0</v>
      </c>
      <c r="N17" s="26"/>
      <c r="O17" s="26"/>
      <c r="P17" s="2"/>
      <c r="Q17" s="39" t="s">
        <v>25</v>
      </c>
      <c r="R17" s="2"/>
      <c r="S17" s="32">
        <v>27</v>
      </c>
      <c r="T17" s="28">
        <v>0</v>
      </c>
      <c r="U17" s="19">
        <f t="shared" si="1"/>
        <v>0</v>
      </c>
      <c r="V17" s="28">
        <v>0</v>
      </c>
      <c r="W17" s="28">
        <v>0</v>
      </c>
    </row>
    <row r="18" spans="1:23">
      <c r="A18" s="40" t="s">
        <v>26</v>
      </c>
      <c r="B18" s="38"/>
      <c r="C18" s="14"/>
      <c r="D18" s="41"/>
      <c r="E18" s="16"/>
      <c r="F18" s="42"/>
      <c r="G18" s="42"/>
      <c r="H18" s="2"/>
      <c r="I18" s="40" t="s">
        <v>26</v>
      </c>
      <c r="J18" s="2"/>
      <c r="K18" s="31"/>
      <c r="L18" s="28">
        <v>23</v>
      </c>
      <c r="M18" s="19" t="e">
        <f t="shared" si="2"/>
        <v>#DIV/0!</v>
      </c>
      <c r="N18" s="28">
        <v>20</v>
      </c>
      <c r="O18" s="28">
        <v>3</v>
      </c>
      <c r="P18" s="2"/>
      <c r="Q18" s="40" t="s">
        <v>26</v>
      </c>
      <c r="R18" s="2"/>
      <c r="S18" s="32">
        <v>421</v>
      </c>
      <c r="T18" s="28">
        <v>22</v>
      </c>
      <c r="U18" s="19">
        <f t="shared" si="1"/>
        <v>5.2256532066508314E-2</v>
      </c>
      <c r="V18" s="28">
        <v>13</v>
      </c>
      <c r="W18" s="28">
        <v>9</v>
      </c>
    </row>
    <row r="19" spans="1:23">
      <c r="A19" s="37" t="s">
        <v>27</v>
      </c>
      <c r="B19" s="38"/>
      <c r="C19" s="14">
        <v>54</v>
      </c>
      <c r="D19" s="43">
        <v>6</v>
      </c>
      <c r="E19" s="16">
        <f>D19/C19</f>
        <v>0.1111111111111111</v>
      </c>
      <c r="F19" s="14">
        <v>3</v>
      </c>
      <c r="G19" s="14">
        <v>3</v>
      </c>
      <c r="H19" s="2"/>
      <c r="I19" s="39" t="s">
        <v>27</v>
      </c>
      <c r="J19" s="2"/>
      <c r="K19" s="31">
        <v>131</v>
      </c>
      <c r="L19" s="26">
        <v>10</v>
      </c>
      <c r="M19" s="19">
        <f t="shared" si="2"/>
        <v>7.6335877862595422E-2</v>
      </c>
      <c r="N19" s="26">
        <v>1</v>
      </c>
      <c r="O19" s="26">
        <v>9</v>
      </c>
      <c r="P19" s="2"/>
      <c r="Q19" s="39" t="s">
        <v>27</v>
      </c>
      <c r="R19" s="2"/>
      <c r="S19" s="32">
        <v>110</v>
      </c>
      <c r="T19" s="28">
        <v>22</v>
      </c>
      <c r="U19" s="19">
        <f t="shared" si="1"/>
        <v>0.2</v>
      </c>
      <c r="V19" s="28">
        <v>2</v>
      </c>
      <c r="W19" s="28">
        <v>20</v>
      </c>
    </row>
    <row r="20" spans="1:23">
      <c r="A20" s="37" t="s">
        <v>28</v>
      </c>
      <c r="B20" s="44"/>
      <c r="C20" s="45"/>
      <c r="D20" s="36"/>
      <c r="E20" s="46"/>
      <c r="F20" s="36"/>
      <c r="G20" s="36"/>
      <c r="H20" s="2"/>
      <c r="I20" s="37" t="s">
        <v>28</v>
      </c>
      <c r="J20" s="47"/>
      <c r="K20" s="45" t="s">
        <v>29</v>
      </c>
      <c r="L20" s="26">
        <v>1</v>
      </c>
      <c r="M20" s="19">
        <f t="shared" si="2"/>
        <v>5.5555555555555552E-2</v>
      </c>
      <c r="N20" s="26">
        <v>0</v>
      </c>
      <c r="O20" s="26">
        <v>1</v>
      </c>
      <c r="P20" s="2"/>
      <c r="Q20" s="37" t="s">
        <v>28</v>
      </c>
      <c r="R20" s="47"/>
      <c r="S20" s="48" t="s">
        <v>30</v>
      </c>
      <c r="T20" s="28">
        <v>0</v>
      </c>
      <c r="U20" s="19">
        <f t="shared" si="1"/>
        <v>0</v>
      </c>
      <c r="V20" s="28">
        <v>0</v>
      </c>
      <c r="W20" s="28">
        <v>0</v>
      </c>
    </row>
    <row r="21" spans="1:23">
      <c r="A21" s="49" t="s">
        <v>31</v>
      </c>
      <c r="B21" s="2"/>
      <c r="C21" s="50">
        <f>SUM(C5:C20)</f>
        <v>3503</v>
      </c>
      <c r="D21" s="50">
        <v>1281</v>
      </c>
      <c r="E21" s="35">
        <v>0.35110000000000002</v>
      </c>
      <c r="F21" s="50">
        <v>995</v>
      </c>
      <c r="G21" s="50">
        <v>286</v>
      </c>
      <c r="H21" s="2"/>
      <c r="I21" s="49" t="s">
        <v>31</v>
      </c>
      <c r="J21" s="2"/>
      <c r="K21" s="50">
        <f t="shared" ref="K21:L21" si="4">SUM(K5:K20)</f>
        <v>3631</v>
      </c>
      <c r="L21" s="51">
        <f t="shared" si="4"/>
        <v>1304</v>
      </c>
      <c r="M21" s="19">
        <f t="shared" si="2"/>
        <v>0.35912971633158908</v>
      </c>
      <c r="N21" s="52">
        <f t="shared" ref="N21:O21" si="5">SUM(N5:N20)</f>
        <v>1015</v>
      </c>
      <c r="O21" s="52">
        <f t="shared" si="5"/>
        <v>289</v>
      </c>
      <c r="P21" s="2"/>
      <c r="Q21" s="49" t="s">
        <v>31</v>
      </c>
      <c r="R21" s="2"/>
      <c r="S21" s="50">
        <f t="shared" ref="S21:T21" si="6">SUM(S5:S20)</f>
        <v>4022</v>
      </c>
      <c r="T21" s="51">
        <f t="shared" si="6"/>
        <v>1517</v>
      </c>
      <c r="U21" s="19">
        <f t="shared" si="1"/>
        <v>0.37717553455992042</v>
      </c>
      <c r="V21" s="52">
        <f t="shared" ref="V21:W21" si="7">SUM(V5:V20)</f>
        <v>891</v>
      </c>
      <c r="W21" s="52">
        <f t="shared" si="7"/>
        <v>626</v>
      </c>
    </row>
    <row r="22" spans="1:23">
      <c r="A22" s="53"/>
      <c r="I22" s="53"/>
    </row>
    <row r="24" spans="1:23">
      <c r="A24" s="54" t="s">
        <v>32</v>
      </c>
    </row>
  </sheetData>
  <mergeCells count="6">
    <mergeCell ref="C1:G1"/>
    <mergeCell ref="K1:O1"/>
    <mergeCell ref="S1:W1"/>
    <mergeCell ref="C3:G3"/>
    <mergeCell ref="K3:O3"/>
    <mergeCell ref="S3:W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17.85546875" customWidth="1"/>
    <col min="2" max="2" width="1.5703125" customWidth="1"/>
    <col min="3" max="3" width="9.85546875" customWidth="1"/>
    <col min="4" max="4" width="8.7109375" customWidth="1"/>
    <col min="5" max="5" width="9.5703125" customWidth="1"/>
    <col min="6" max="7" width="8.7109375" customWidth="1"/>
    <col min="8" max="8" width="1.28515625" customWidth="1"/>
    <col min="9" max="9" width="9.85546875" customWidth="1"/>
    <col min="10" max="10" width="8.7109375" customWidth="1"/>
    <col min="11" max="11" width="9.5703125" customWidth="1"/>
    <col min="12" max="13" width="8.7109375" customWidth="1"/>
    <col min="14" max="14" width="1.28515625" customWidth="1"/>
    <col min="15" max="15" width="10" customWidth="1"/>
    <col min="16" max="16" width="8.7109375" customWidth="1"/>
    <col min="17" max="17" width="9.5703125" customWidth="1"/>
    <col min="18" max="19" width="8.7109375" customWidth="1"/>
    <col min="20" max="20" width="1.28515625" customWidth="1"/>
    <col min="21" max="21" width="10" customWidth="1"/>
    <col min="22" max="22" width="8.7109375" customWidth="1"/>
    <col min="23" max="23" width="9.5703125" customWidth="1"/>
    <col min="24" max="25" width="8.7109375" customWidth="1"/>
    <col min="26" max="26" width="1.28515625" customWidth="1"/>
    <col min="27" max="27" width="10" customWidth="1"/>
    <col min="28" max="28" width="8.7109375" customWidth="1"/>
    <col min="29" max="29" width="9.5703125" customWidth="1"/>
    <col min="30" max="31" width="8.7109375" customWidth="1"/>
  </cols>
  <sheetData>
    <row r="1" spans="1:31" ht="15.75">
      <c r="A1" s="1"/>
      <c r="B1" s="2"/>
      <c r="C1" s="126" t="s">
        <v>33</v>
      </c>
      <c r="D1" s="127"/>
      <c r="E1" s="127"/>
      <c r="F1" s="127"/>
      <c r="G1" s="128"/>
      <c r="H1" s="2"/>
      <c r="I1" s="126" t="s">
        <v>34</v>
      </c>
      <c r="J1" s="127"/>
      <c r="K1" s="127"/>
      <c r="L1" s="127"/>
      <c r="M1" s="128"/>
      <c r="N1" s="2"/>
      <c r="O1" s="126" t="s">
        <v>35</v>
      </c>
      <c r="P1" s="127"/>
      <c r="Q1" s="127"/>
      <c r="R1" s="127"/>
      <c r="S1" s="128"/>
      <c r="T1" s="2"/>
      <c r="U1" s="126" t="s">
        <v>36</v>
      </c>
      <c r="V1" s="127"/>
      <c r="W1" s="127"/>
      <c r="X1" s="127"/>
      <c r="Y1" s="128"/>
      <c r="Z1" s="2"/>
      <c r="AA1" s="126" t="s">
        <v>37</v>
      </c>
      <c r="AB1" s="127"/>
      <c r="AC1" s="127"/>
      <c r="AD1" s="127"/>
      <c r="AE1" s="128"/>
    </row>
    <row r="2" spans="1:31">
      <c r="A2" s="3"/>
      <c r="B2" s="2"/>
      <c r="C2" s="4"/>
      <c r="D2" s="5"/>
      <c r="E2" s="5"/>
      <c r="F2" s="5"/>
      <c r="G2" s="6"/>
      <c r="H2" s="2"/>
      <c r="I2" s="4"/>
      <c r="J2" s="5"/>
      <c r="K2" s="5"/>
      <c r="L2" s="5"/>
      <c r="M2" s="6"/>
      <c r="N2" s="2"/>
      <c r="O2" s="4"/>
      <c r="P2" s="5"/>
      <c r="Q2" s="5"/>
      <c r="R2" s="5"/>
      <c r="S2" s="6"/>
      <c r="T2" s="2"/>
      <c r="U2" s="4"/>
      <c r="V2" s="5"/>
      <c r="W2" s="5"/>
      <c r="X2" s="5"/>
      <c r="Y2" s="6"/>
      <c r="Z2" s="2"/>
      <c r="AA2" s="4"/>
      <c r="AB2" s="5"/>
      <c r="AC2" s="5"/>
      <c r="AD2" s="5"/>
      <c r="AE2" s="6"/>
    </row>
    <row r="3" spans="1:31" ht="15.75">
      <c r="A3" s="7" t="s">
        <v>3</v>
      </c>
      <c r="B3" s="2"/>
      <c r="C3" s="129" t="s">
        <v>38</v>
      </c>
      <c r="D3" s="130"/>
      <c r="E3" s="130"/>
      <c r="F3" s="130"/>
      <c r="G3" s="131"/>
      <c r="H3" s="2"/>
      <c r="I3" s="129" t="s">
        <v>39</v>
      </c>
      <c r="J3" s="130"/>
      <c r="K3" s="130"/>
      <c r="L3" s="130"/>
      <c r="M3" s="131"/>
      <c r="N3" s="2"/>
      <c r="O3" s="129" t="s">
        <v>40</v>
      </c>
      <c r="P3" s="130"/>
      <c r="Q3" s="130"/>
      <c r="R3" s="130"/>
      <c r="S3" s="131"/>
      <c r="T3" s="2"/>
      <c r="U3" s="129" t="s">
        <v>41</v>
      </c>
      <c r="V3" s="130"/>
      <c r="W3" s="130"/>
      <c r="X3" s="130"/>
      <c r="Y3" s="131"/>
      <c r="Z3" s="2"/>
      <c r="AA3" s="129" t="s">
        <v>42</v>
      </c>
      <c r="AB3" s="130"/>
      <c r="AC3" s="130"/>
      <c r="AD3" s="130"/>
      <c r="AE3" s="131"/>
    </row>
    <row r="4" spans="1:31" ht="55.5" customHeight="1">
      <c r="A4" s="8" t="s">
        <v>7</v>
      </c>
      <c r="B4" s="2"/>
      <c r="C4" s="11" t="s">
        <v>8</v>
      </c>
      <c r="D4" s="12" t="s">
        <v>9</v>
      </c>
      <c r="E4" s="10" t="s">
        <v>10</v>
      </c>
      <c r="F4" s="10" t="s">
        <v>11</v>
      </c>
      <c r="G4" s="10" t="s">
        <v>12</v>
      </c>
      <c r="H4" s="2"/>
      <c r="I4" s="11" t="s">
        <v>8</v>
      </c>
      <c r="J4" s="12" t="s">
        <v>9</v>
      </c>
      <c r="K4" s="10" t="s">
        <v>10</v>
      </c>
      <c r="L4" s="10" t="s">
        <v>11</v>
      </c>
      <c r="M4" s="10" t="s">
        <v>12</v>
      </c>
      <c r="N4" s="2"/>
      <c r="O4" s="11" t="s">
        <v>8</v>
      </c>
      <c r="P4" s="12" t="s">
        <v>9</v>
      </c>
      <c r="Q4" s="10" t="s">
        <v>10</v>
      </c>
      <c r="R4" s="10" t="s">
        <v>11</v>
      </c>
      <c r="S4" s="10" t="s">
        <v>12</v>
      </c>
      <c r="T4" s="2"/>
      <c r="U4" s="11" t="s">
        <v>8</v>
      </c>
      <c r="V4" s="12" t="s">
        <v>9</v>
      </c>
      <c r="W4" s="10" t="s">
        <v>10</v>
      </c>
      <c r="X4" s="10" t="s">
        <v>11</v>
      </c>
      <c r="Y4" s="10" t="s">
        <v>12</v>
      </c>
      <c r="Z4" s="2"/>
      <c r="AA4" s="11" t="s">
        <v>8</v>
      </c>
      <c r="AB4" s="12" t="s">
        <v>9</v>
      </c>
      <c r="AC4" s="10" t="s">
        <v>10</v>
      </c>
      <c r="AD4" s="10" t="s">
        <v>11</v>
      </c>
      <c r="AE4" s="10" t="s">
        <v>12</v>
      </c>
    </row>
    <row r="5" spans="1:31" ht="9" customHeight="1">
      <c r="A5" s="55"/>
      <c r="B5" s="2"/>
      <c r="C5" s="56"/>
      <c r="D5" s="56"/>
      <c r="E5" s="56"/>
      <c r="F5" s="57"/>
      <c r="G5" s="57"/>
      <c r="H5" s="2"/>
      <c r="I5" s="56"/>
      <c r="J5" s="56"/>
      <c r="K5" s="56"/>
      <c r="L5" s="57"/>
      <c r="M5" s="57"/>
      <c r="N5" s="2"/>
      <c r="O5" s="56"/>
      <c r="P5" s="56"/>
      <c r="Q5" s="56"/>
      <c r="R5" s="57"/>
      <c r="S5" s="57"/>
      <c r="T5" s="2"/>
      <c r="U5" s="56"/>
      <c r="V5" s="56"/>
      <c r="W5" s="56"/>
      <c r="X5" s="57"/>
      <c r="Y5" s="57"/>
      <c r="Z5" s="2"/>
      <c r="AA5" s="56"/>
      <c r="AB5" s="56"/>
      <c r="AC5" s="56"/>
      <c r="AD5" s="57"/>
      <c r="AE5" s="57"/>
    </row>
    <row r="6" spans="1:31" ht="24.75" customHeight="1">
      <c r="A6" s="13" t="s">
        <v>13</v>
      </c>
      <c r="B6" s="2"/>
      <c r="C6" s="17">
        <v>502</v>
      </c>
      <c r="D6" s="58">
        <v>208</v>
      </c>
      <c r="E6" s="59">
        <f>D6/C6</f>
        <v>0.41434262948207173</v>
      </c>
      <c r="F6" s="60">
        <v>135</v>
      </c>
      <c r="G6" s="60">
        <v>73</v>
      </c>
      <c r="H6" s="2"/>
      <c r="I6" s="17">
        <v>478</v>
      </c>
      <c r="J6" s="58">
        <v>215</v>
      </c>
      <c r="K6" s="59">
        <f>J6/I6</f>
        <v>0.44979079497907948</v>
      </c>
      <c r="L6" s="60">
        <v>155</v>
      </c>
      <c r="M6" s="60">
        <v>60</v>
      </c>
      <c r="N6" s="2"/>
      <c r="O6" s="17">
        <v>589</v>
      </c>
      <c r="P6" s="58">
        <f>R6+S6</f>
        <v>253</v>
      </c>
      <c r="Q6" s="59">
        <f>P6/O6</f>
        <v>0.42954159592529711</v>
      </c>
      <c r="R6" s="60">
        <v>154</v>
      </c>
      <c r="S6" s="60">
        <v>99</v>
      </c>
      <c r="T6" s="2"/>
      <c r="U6" s="17">
        <v>571</v>
      </c>
      <c r="V6" s="58">
        <f>X6+Y6</f>
        <v>256</v>
      </c>
      <c r="W6" s="59">
        <f>V6/U6</f>
        <v>0.44833625218914186</v>
      </c>
      <c r="X6" s="61">
        <v>192</v>
      </c>
      <c r="Y6" s="61">
        <v>64</v>
      </c>
      <c r="Z6" s="2"/>
      <c r="AA6" s="62">
        <v>554</v>
      </c>
      <c r="AB6" s="63">
        <v>217</v>
      </c>
      <c r="AC6" s="64">
        <f t="shared" ref="AC6:AC14" si="0">AB6/AA6</f>
        <v>0.39169675090252709</v>
      </c>
      <c r="AD6" s="65">
        <v>150</v>
      </c>
      <c r="AE6" s="65">
        <v>67</v>
      </c>
    </row>
    <row r="7" spans="1:31" ht="24.75" customHeight="1">
      <c r="A7" s="13" t="s">
        <v>14</v>
      </c>
      <c r="B7" s="2"/>
      <c r="C7" s="17"/>
      <c r="D7" s="58"/>
      <c r="E7" s="59"/>
      <c r="F7" s="60"/>
      <c r="G7" s="60"/>
      <c r="H7" s="2"/>
      <c r="I7" s="17"/>
      <c r="J7" s="58"/>
      <c r="K7" s="59"/>
      <c r="L7" s="60"/>
      <c r="M7" s="60"/>
      <c r="N7" s="2"/>
      <c r="O7" s="17"/>
      <c r="P7" s="58"/>
      <c r="Q7" s="59"/>
      <c r="R7" s="60"/>
      <c r="S7" s="60"/>
      <c r="T7" s="2"/>
      <c r="U7" s="17"/>
      <c r="V7" s="58"/>
      <c r="W7" s="59"/>
      <c r="X7" s="66"/>
      <c r="Y7" s="66"/>
      <c r="Z7" s="2"/>
      <c r="AA7" s="67">
        <v>60</v>
      </c>
      <c r="AB7" s="68">
        <v>24</v>
      </c>
      <c r="AC7" s="69">
        <f t="shared" si="0"/>
        <v>0.4</v>
      </c>
      <c r="AD7" s="70">
        <v>16</v>
      </c>
      <c r="AE7" s="70">
        <v>8</v>
      </c>
    </row>
    <row r="8" spans="1:31" ht="24.75" customHeight="1">
      <c r="A8" s="13" t="s">
        <v>15</v>
      </c>
      <c r="B8" s="2"/>
      <c r="C8" s="29">
        <v>483</v>
      </c>
      <c r="D8" s="58">
        <v>230</v>
      </c>
      <c r="E8" s="59">
        <f t="shared" ref="E8:E11" si="1">D8/C8</f>
        <v>0.47619047619047616</v>
      </c>
      <c r="F8" s="31">
        <v>166</v>
      </c>
      <c r="G8" s="31">
        <v>64</v>
      </c>
      <c r="H8" s="2"/>
      <c r="I8" s="29">
        <v>479</v>
      </c>
      <c r="J8" s="58">
        <v>217</v>
      </c>
      <c r="K8" s="59">
        <f t="shared" ref="K8:K11" si="2">J8/I8</f>
        <v>0.45302713987473903</v>
      </c>
      <c r="L8" s="31">
        <v>148</v>
      </c>
      <c r="M8" s="31">
        <v>69</v>
      </c>
      <c r="N8" s="2"/>
      <c r="O8" s="29">
        <v>481</v>
      </c>
      <c r="P8" s="58">
        <f t="shared" ref="P8:P14" si="3">R8+S8</f>
        <v>202</v>
      </c>
      <c r="Q8" s="59">
        <f t="shared" ref="Q8:Q11" si="4">P8/O8</f>
        <v>0.41995841995841998</v>
      </c>
      <c r="R8" s="31">
        <v>151</v>
      </c>
      <c r="S8" s="31">
        <v>51</v>
      </c>
      <c r="T8" s="2"/>
      <c r="U8" s="29">
        <v>514</v>
      </c>
      <c r="V8" s="58">
        <f t="shared" ref="V8:V14" si="5">X8+Y8</f>
        <v>243</v>
      </c>
      <c r="W8" s="59">
        <f t="shared" ref="W8:W14" si="6">V8/U8</f>
        <v>0.47276264591439687</v>
      </c>
      <c r="X8" s="71">
        <v>179</v>
      </c>
      <c r="Y8" s="71">
        <v>64</v>
      </c>
      <c r="Z8" s="2"/>
      <c r="AA8" s="72">
        <v>509</v>
      </c>
      <c r="AB8" s="68">
        <v>216</v>
      </c>
      <c r="AC8" s="69">
        <f t="shared" si="0"/>
        <v>0.42436149312377208</v>
      </c>
      <c r="AD8" s="70">
        <v>161</v>
      </c>
      <c r="AE8" s="70">
        <v>55</v>
      </c>
    </row>
    <row r="9" spans="1:31" ht="24.75" customHeight="1">
      <c r="A9" s="13" t="s">
        <v>16</v>
      </c>
      <c r="B9" s="2"/>
      <c r="C9" s="31">
        <v>176</v>
      </c>
      <c r="D9" s="73">
        <v>94</v>
      </c>
      <c r="E9" s="59">
        <f t="shared" si="1"/>
        <v>0.53409090909090906</v>
      </c>
      <c r="F9" s="31">
        <v>59</v>
      </c>
      <c r="G9" s="31">
        <v>35</v>
      </c>
      <c r="H9" s="2"/>
      <c r="I9" s="31">
        <v>162</v>
      </c>
      <c r="J9" s="73">
        <v>81</v>
      </c>
      <c r="K9" s="59">
        <f t="shared" si="2"/>
        <v>0.5</v>
      </c>
      <c r="L9" s="31">
        <v>61</v>
      </c>
      <c r="M9" s="31">
        <v>20</v>
      </c>
      <c r="N9" s="2"/>
      <c r="O9" s="31">
        <v>200</v>
      </c>
      <c r="P9" s="58">
        <f t="shared" si="3"/>
        <v>98</v>
      </c>
      <c r="Q9" s="59">
        <f t="shared" si="4"/>
        <v>0.49</v>
      </c>
      <c r="R9" s="31">
        <v>71</v>
      </c>
      <c r="S9" s="31">
        <v>27</v>
      </c>
      <c r="T9" s="2"/>
      <c r="U9" s="31">
        <v>186</v>
      </c>
      <c r="V9" s="58">
        <f t="shared" si="5"/>
        <v>82</v>
      </c>
      <c r="W9" s="59">
        <f t="shared" si="6"/>
        <v>0.44086021505376344</v>
      </c>
      <c r="X9" s="71">
        <v>66</v>
      </c>
      <c r="Y9" s="71">
        <v>16</v>
      </c>
      <c r="Z9" s="2"/>
      <c r="AA9" s="74">
        <v>179</v>
      </c>
      <c r="AB9" s="68">
        <v>68</v>
      </c>
      <c r="AC9" s="69">
        <f t="shared" si="0"/>
        <v>0.37988826815642457</v>
      </c>
      <c r="AD9" s="70">
        <v>55</v>
      </c>
      <c r="AE9" s="70">
        <v>13</v>
      </c>
    </row>
    <row r="10" spans="1:31" ht="24.75" customHeight="1">
      <c r="A10" s="13" t="s">
        <v>17</v>
      </c>
      <c r="B10" s="2"/>
      <c r="C10" s="29">
        <v>211</v>
      </c>
      <c r="D10" s="58">
        <v>96</v>
      </c>
      <c r="E10" s="59">
        <f t="shared" si="1"/>
        <v>0.45497630331753552</v>
      </c>
      <c r="F10" s="31">
        <v>62</v>
      </c>
      <c r="G10" s="31">
        <v>34</v>
      </c>
      <c r="H10" s="2"/>
      <c r="I10" s="29">
        <v>207</v>
      </c>
      <c r="J10" s="58">
        <v>120</v>
      </c>
      <c r="K10" s="59">
        <f t="shared" si="2"/>
        <v>0.57971014492753625</v>
      </c>
      <c r="L10" s="31">
        <v>77</v>
      </c>
      <c r="M10" s="31">
        <v>43</v>
      </c>
      <c r="N10" s="2"/>
      <c r="O10" s="29">
        <v>200</v>
      </c>
      <c r="P10" s="58">
        <f t="shared" si="3"/>
        <v>103</v>
      </c>
      <c r="Q10" s="59">
        <f t="shared" si="4"/>
        <v>0.51500000000000001</v>
      </c>
      <c r="R10" s="31">
        <v>72</v>
      </c>
      <c r="S10" s="31">
        <v>31</v>
      </c>
      <c r="T10" s="2"/>
      <c r="U10" s="29">
        <v>225</v>
      </c>
      <c r="V10" s="58">
        <f t="shared" si="5"/>
        <v>107</v>
      </c>
      <c r="W10" s="59">
        <f t="shared" si="6"/>
        <v>0.47555555555555556</v>
      </c>
      <c r="X10" s="71">
        <v>92</v>
      </c>
      <c r="Y10" s="71">
        <v>15</v>
      </c>
      <c r="Z10" s="2"/>
      <c r="AA10" s="72">
        <v>240</v>
      </c>
      <c r="AB10" s="68">
        <v>111</v>
      </c>
      <c r="AC10" s="69">
        <f t="shared" si="0"/>
        <v>0.46250000000000002</v>
      </c>
      <c r="AD10" s="70">
        <v>87</v>
      </c>
      <c r="AE10" s="70">
        <v>24</v>
      </c>
    </row>
    <row r="11" spans="1:31" ht="24.75" customHeight="1">
      <c r="A11" s="13" t="s">
        <v>18</v>
      </c>
      <c r="B11" s="2"/>
      <c r="C11" s="31">
        <v>210</v>
      </c>
      <c r="D11" s="73">
        <v>89</v>
      </c>
      <c r="E11" s="59">
        <f t="shared" si="1"/>
        <v>0.4238095238095238</v>
      </c>
      <c r="F11" s="31">
        <v>46</v>
      </c>
      <c r="G11" s="31">
        <v>43</v>
      </c>
      <c r="H11" s="2"/>
      <c r="I11" s="31">
        <v>208</v>
      </c>
      <c r="J11" s="73">
        <v>80</v>
      </c>
      <c r="K11" s="59">
        <f t="shared" si="2"/>
        <v>0.38461538461538464</v>
      </c>
      <c r="L11" s="31">
        <v>60</v>
      </c>
      <c r="M11" s="31">
        <v>20</v>
      </c>
      <c r="N11" s="2"/>
      <c r="O11" s="31">
        <v>210</v>
      </c>
      <c r="P11" s="58">
        <f t="shared" si="3"/>
        <v>100</v>
      </c>
      <c r="Q11" s="59">
        <f t="shared" si="4"/>
        <v>0.47619047619047616</v>
      </c>
      <c r="R11" s="31">
        <v>78</v>
      </c>
      <c r="S11" s="31">
        <v>22</v>
      </c>
      <c r="T11" s="2"/>
      <c r="U11" s="31">
        <v>196</v>
      </c>
      <c r="V11" s="58">
        <f t="shared" si="5"/>
        <v>88</v>
      </c>
      <c r="W11" s="59">
        <f t="shared" si="6"/>
        <v>0.44897959183673469</v>
      </c>
      <c r="X11" s="71">
        <v>73</v>
      </c>
      <c r="Y11" s="71">
        <v>15</v>
      </c>
      <c r="Z11" s="2"/>
      <c r="AA11" s="74">
        <v>239</v>
      </c>
      <c r="AB11" s="68">
        <v>108</v>
      </c>
      <c r="AC11" s="69">
        <f t="shared" si="0"/>
        <v>0.45188284518828453</v>
      </c>
      <c r="AD11" s="70">
        <v>91</v>
      </c>
      <c r="AE11" s="70">
        <v>17</v>
      </c>
    </row>
    <row r="12" spans="1:31" ht="24.75" customHeight="1">
      <c r="A12" s="13" t="s">
        <v>19</v>
      </c>
      <c r="B12" s="2"/>
      <c r="C12" s="29"/>
      <c r="D12" s="58">
        <v>27</v>
      </c>
      <c r="E12" s="29"/>
      <c r="F12" s="31">
        <v>15</v>
      </c>
      <c r="G12" s="31">
        <v>12</v>
      </c>
      <c r="H12" s="2"/>
      <c r="I12" s="29"/>
      <c r="J12" s="58">
        <v>20</v>
      </c>
      <c r="K12" s="29"/>
      <c r="L12" s="31">
        <v>8</v>
      </c>
      <c r="M12" s="31">
        <v>12</v>
      </c>
      <c r="N12" s="2"/>
      <c r="O12" s="29"/>
      <c r="P12" s="58">
        <f t="shared" si="3"/>
        <v>20</v>
      </c>
      <c r="Q12" s="59"/>
      <c r="R12" s="31">
        <v>8</v>
      </c>
      <c r="S12" s="31">
        <v>12</v>
      </c>
      <c r="T12" s="2"/>
      <c r="U12" s="29">
        <v>117</v>
      </c>
      <c r="V12" s="58">
        <f t="shared" si="5"/>
        <v>15</v>
      </c>
      <c r="W12" s="59">
        <f t="shared" si="6"/>
        <v>0.12820512820512819</v>
      </c>
      <c r="X12" s="71">
        <v>6</v>
      </c>
      <c r="Y12" s="71">
        <v>9</v>
      </c>
      <c r="Z12" s="2"/>
      <c r="AA12" s="72">
        <v>85</v>
      </c>
      <c r="AB12" s="68">
        <v>4</v>
      </c>
      <c r="AC12" s="69">
        <f t="shared" si="0"/>
        <v>4.7058823529411764E-2</v>
      </c>
      <c r="AD12" s="70">
        <v>1</v>
      </c>
      <c r="AE12" s="70">
        <v>3</v>
      </c>
    </row>
    <row r="13" spans="1:31" ht="24.75" customHeight="1">
      <c r="A13" s="13" t="s">
        <v>20</v>
      </c>
      <c r="B13" s="2"/>
      <c r="C13" s="29">
        <v>239</v>
      </c>
      <c r="D13" s="58">
        <v>26</v>
      </c>
      <c r="E13" s="59">
        <f t="shared" ref="E13:E14" si="7">D13/C13</f>
        <v>0.10878661087866109</v>
      </c>
      <c r="F13" s="31">
        <v>20</v>
      </c>
      <c r="G13" s="31">
        <v>6</v>
      </c>
      <c r="H13" s="2"/>
      <c r="I13" s="29">
        <v>230</v>
      </c>
      <c r="J13" s="58">
        <v>14</v>
      </c>
      <c r="K13" s="59">
        <f t="shared" ref="K13:K14" si="8">J13/I13</f>
        <v>6.0869565217391307E-2</v>
      </c>
      <c r="L13" s="31">
        <v>10</v>
      </c>
      <c r="M13" s="31">
        <v>4</v>
      </c>
      <c r="N13" s="2"/>
      <c r="O13" s="29">
        <v>224</v>
      </c>
      <c r="P13" s="58">
        <f t="shared" si="3"/>
        <v>26</v>
      </c>
      <c r="Q13" s="59">
        <f t="shared" ref="Q13:Q14" si="9">P13/O13</f>
        <v>0.11607142857142858</v>
      </c>
      <c r="R13" s="31">
        <v>14</v>
      </c>
      <c r="S13" s="31">
        <v>12</v>
      </c>
      <c r="T13" s="2"/>
      <c r="U13" s="29">
        <v>276</v>
      </c>
      <c r="V13" s="58">
        <f t="shared" si="5"/>
        <v>68</v>
      </c>
      <c r="W13" s="59">
        <f t="shared" si="6"/>
        <v>0.24637681159420291</v>
      </c>
      <c r="X13" s="71">
        <v>51</v>
      </c>
      <c r="Y13" s="71">
        <v>17</v>
      </c>
      <c r="Z13" s="2"/>
      <c r="AA13" s="72">
        <v>268</v>
      </c>
      <c r="AB13" s="68">
        <v>48</v>
      </c>
      <c r="AC13" s="69">
        <f t="shared" si="0"/>
        <v>0.17910447761194029</v>
      </c>
      <c r="AD13" s="70">
        <v>36</v>
      </c>
      <c r="AE13" s="70">
        <v>12</v>
      </c>
    </row>
    <row r="14" spans="1:31" ht="24.75" customHeight="1">
      <c r="A14" s="13" t="s">
        <v>21</v>
      </c>
      <c r="B14" s="2"/>
      <c r="C14" s="29">
        <v>408</v>
      </c>
      <c r="D14" s="58">
        <v>187</v>
      </c>
      <c r="E14" s="59">
        <f t="shared" si="7"/>
        <v>0.45833333333333331</v>
      </c>
      <c r="F14" s="31">
        <v>136</v>
      </c>
      <c r="G14" s="31">
        <v>51</v>
      </c>
      <c r="H14" s="2"/>
      <c r="I14" s="29">
        <v>408</v>
      </c>
      <c r="J14" s="58">
        <v>169</v>
      </c>
      <c r="K14" s="59">
        <f t="shared" si="8"/>
        <v>0.41421568627450983</v>
      </c>
      <c r="L14" s="31">
        <v>110</v>
      </c>
      <c r="M14" s="31">
        <v>59</v>
      </c>
      <c r="N14" s="2"/>
      <c r="O14" s="29">
        <v>463</v>
      </c>
      <c r="P14" s="58">
        <f t="shared" si="3"/>
        <v>189</v>
      </c>
      <c r="Q14" s="59">
        <f t="shared" si="9"/>
        <v>0.40820734341252701</v>
      </c>
      <c r="R14" s="31">
        <v>144</v>
      </c>
      <c r="S14" s="31">
        <v>45</v>
      </c>
      <c r="T14" s="2"/>
      <c r="U14" s="29">
        <v>433</v>
      </c>
      <c r="V14" s="58">
        <f t="shared" si="5"/>
        <v>223</v>
      </c>
      <c r="W14" s="59">
        <f t="shared" si="6"/>
        <v>0.51501154734411081</v>
      </c>
      <c r="X14" s="71">
        <v>177</v>
      </c>
      <c r="Y14" s="71">
        <v>46</v>
      </c>
      <c r="Z14" s="2"/>
      <c r="AA14" s="75">
        <v>432</v>
      </c>
      <c r="AB14" s="68">
        <v>228</v>
      </c>
      <c r="AC14" s="69">
        <f t="shared" si="0"/>
        <v>0.52777777777777779</v>
      </c>
      <c r="AD14" s="70">
        <v>183</v>
      </c>
      <c r="AE14" s="70">
        <v>45</v>
      </c>
    </row>
    <row r="15" spans="1:31" ht="24.75" customHeight="1">
      <c r="A15" s="13" t="s">
        <v>22</v>
      </c>
      <c r="B15" s="2"/>
      <c r="C15" s="29"/>
      <c r="D15" s="58"/>
      <c r="E15" s="59"/>
      <c r="F15" s="31"/>
      <c r="G15" s="31"/>
      <c r="H15" s="2"/>
      <c r="I15" s="29"/>
      <c r="J15" s="58"/>
      <c r="K15" s="59"/>
      <c r="L15" s="31"/>
      <c r="M15" s="31"/>
      <c r="N15" s="2"/>
      <c r="O15" s="29"/>
      <c r="P15" s="58"/>
      <c r="Q15" s="59"/>
      <c r="R15" s="31"/>
      <c r="S15" s="31"/>
      <c r="T15" s="2"/>
      <c r="U15" s="29"/>
      <c r="V15" s="58"/>
      <c r="W15" s="59"/>
      <c r="X15" s="71"/>
      <c r="Y15" s="71"/>
      <c r="Z15" s="2"/>
      <c r="AA15" s="76"/>
      <c r="AB15" s="68">
        <v>0</v>
      </c>
      <c r="AC15" s="69"/>
      <c r="AD15" s="70">
        <v>0</v>
      </c>
      <c r="AE15" s="70">
        <v>0</v>
      </c>
    </row>
    <row r="16" spans="1:31" ht="24.75" customHeight="1">
      <c r="A16" s="13" t="s">
        <v>23</v>
      </c>
      <c r="B16" s="2"/>
      <c r="C16" s="29">
        <v>515</v>
      </c>
      <c r="D16" s="58">
        <v>204</v>
      </c>
      <c r="E16" s="59">
        <f t="shared" ref="E16:E17" si="10">D16/C16</f>
        <v>0.39611650485436894</v>
      </c>
      <c r="F16" s="31">
        <v>122</v>
      </c>
      <c r="G16" s="31">
        <v>82</v>
      </c>
      <c r="H16" s="2"/>
      <c r="I16" s="29">
        <v>537</v>
      </c>
      <c r="J16" s="58">
        <v>170</v>
      </c>
      <c r="K16" s="59">
        <f t="shared" ref="K16:K17" si="11">J16/I16</f>
        <v>0.31657355679702048</v>
      </c>
      <c r="L16" s="31">
        <v>114</v>
      </c>
      <c r="M16" s="31">
        <v>56</v>
      </c>
      <c r="N16" s="2"/>
      <c r="O16" s="29">
        <v>544</v>
      </c>
      <c r="P16" s="58">
        <f t="shared" ref="P16:P17" si="12">R16+S16</f>
        <v>228</v>
      </c>
      <c r="Q16" s="59">
        <f t="shared" ref="Q16:Q17" si="13">P16/O16</f>
        <v>0.41911764705882354</v>
      </c>
      <c r="R16" s="31">
        <v>152</v>
      </c>
      <c r="S16" s="31">
        <v>76</v>
      </c>
      <c r="T16" s="2"/>
      <c r="U16" s="29">
        <v>587</v>
      </c>
      <c r="V16" s="58">
        <f t="shared" ref="V16:V17" si="14">X16+Y16</f>
        <v>233</v>
      </c>
      <c r="W16" s="59">
        <f t="shared" ref="W16:W17" si="15">V16/U16</f>
        <v>0.39693356047700168</v>
      </c>
      <c r="X16" s="71">
        <v>186</v>
      </c>
      <c r="Y16" s="71">
        <v>47</v>
      </c>
      <c r="Z16" s="2"/>
      <c r="AA16" s="75">
        <v>558</v>
      </c>
      <c r="AB16" s="68">
        <v>208</v>
      </c>
      <c r="AC16" s="69">
        <f t="shared" ref="AC16:AC17" si="16">AB16/AA16</f>
        <v>0.37275985663082439</v>
      </c>
      <c r="AD16" s="70">
        <v>156</v>
      </c>
      <c r="AE16" s="70">
        <v>52</v>
      </c>
    </row>
    <row r="17" spans="1:31" ht="24.75" customHeight="1">
      <c r="A17" s="13" t="s">
        <v>24</v>
      </c>
      <c r="B17" s="2"/>
      <c r="C17" s="31">
        <v>256</v>
      </c>
      <c r="D17" s="73">
        <v>92</v>
      </c>
      <c r="E17" s="59">
        <f t="shared" si="10"/>
        <v>0.359375</v>
      </c>
      <c r="F17" s="31">
        <v>59</v>
      </c>
      <c r="G17" s="31">
        <v>33</v>
      </c>
      <c r="H17" s="2"/>
      <c r="I17" s="31">
        <v>325</v>
      </c>
      <c r="J17" s="73">
        <v>126</v>
      </c>
      <c r="K17" s="59">
        <f t="shared" si="11"/>
        <v>0.38769230769230767</v>
      </c>
      <c r="L17" s="31">
        <v>112</v>
      </c>
      <c r="M17" s="31">
        <v>58</v>
      </c>
      <c r="N17" s="2"/>
      <c r="O17" s="31">
        <v>315</v>
      </c>
      <c r="P17" s="58">
        <f t="shared" si="12"/>
        <v>117</v>
      </c>
      <c r="Q17" s="59">
        <f t="shared" si="13"/>
        <v>0.37142857142857144</v>
      </c>
      <c r="R17" s="31">
        <v>82</v>
      </c>
      <c r="S17" s="31">
        <v>35</v>
      </c>
      <c r="T17" s="2"/>
      <c r="U17" s="31">
        <v>329</v>
      </c>
      <c r="V17" s="58">
        <f t="shared" si="14"/>
        <v>124</v>
      </c>
      <c r="W17" s="59">
        <f t="shared" si="15"/>
        <v>0.37689969604863222</v>
      </c>
      <c r="X17" s="71">
        <v>102</v>
      </c>
      <c r="Y17" s="71">
        <v>22</v>
      </c>
      <c r="Z17" s="2"/>
      <c r="AA17" s="74">
        <v>325</v>
      </c>
      <c r="AB17" s="68">
        <v>148</v>
      </c>
      <c r="AC17" s="69">
        <f t="shared" si="16"/>
        <v>0.45538461538461539</v>
      </c>
      <c r="AD17" s="70">
        <v>117</v>
      </c>
      <c r="AE17" s="70">
        <v>31</v>
      </c>
    </row>
    <row r="18" spans="1:31" ht="24.75" customHeight="1">
      <c r="A18" s="39" t="s">
        <v>25</v>
      </c>
      <c r="B18" s="2"/>
      <c r="C18" s="31"/>
      <c r="D18" s="77"/>
      <c r="E18" s="59"/>
      <c r="F18" s="31"/>
      <c r="G18" s="78"/>
      <c r="H18" s="2"/>
      <c r="I18" s="31"/>
      <c r="J18" s="77"/>
      <c r="K18" s="59"/>
      <c r="L18" s="31"/>
      <c r="M18" s="78"/>
      <c r="N18" s="2"/>
      <c r="O18" s="31"/>
      <c r="P18" s="58"/>
      <c r="Q18" s="59"/>
      <c r="R18" s="31"/>
      <c r="S18" s="78"/>
      <c r="T18" s="2"/>
      <c r="U18" s="31"/>
      <c r="V18" s="58"/>
      <c r="W18" s="59"/>
      <c r="X18" s="71"/>
      <c r="Y18" s="71"/>
      <c r="Z18" s="2"/>
      <c r="AA18" s="79"/>
      <c r="AB18" s="68">
        <v>0</v>
      </c>
      <c r="AC18" s="69"/>
      <c r="AD18" s="70">
        <v>0</v>
      </c>
      <c r="AE18" s="70">
        <v>0</v>
      </c>
    </row>
    <row r="19" spans="1:31" ht="24.75" customHeight="1">
      <c r="A19" s="80" t="s">
        <v>27</v>
      </c>
      <c r="B19" s="2"/>
      <c r="C19" s="31">
        <v>182</v>
      </c>
      <c r="D19" s="81">
        <v>19</v>
      </c>
      <c r="E19" s="59">
        <f>D19/C19</f>
        <v>0.1043956043956044</v>
      </c>
      <c r="F19" s="31">
        <v>5</v>
      </c>
      <c r="G19" s="82">
        <v>14</v>
      </c>
      <c r="H19" s="2"/>
      <c r="I19" s="31">
        <v>176</v>
      </c>
      <c r="J19" s="81">
        <v>18</v>
      </c>
      <c r="K19" s="59">
        <f>J19/I19</f>
        <v>0.10227272727272728</v>
      </c>
      <c r="L19" s="31">
        <v>5</v>
      </c>
      <c r="M19" s="82">
        <v>13</v>
      </c>
      <c r="N19" s="2"/>
      <c r="O19" s="31">
        <v>175</v>
      </c>
      <c r="P19" s="58">
        <f>R19+S19</f>
        <v>25</v>
      </c>
      <c r="Q19" s="59">
        <f>P19/O19</f>
        <v>0.14285714285714285</v>
      </c>
      <c r="R19" s="31">
        <v>8</v>
      </c>
      <c r="S19" s="82">
        <v>17</v>
      </c>
      <c r="T19" s="2"/>
      <c r="U19" s="31">
        <v>153</v>
      </c>
      <c r="V19" s="58">
        <f>X19+Y19</f>
        <v>16</v>
      </c>
      <c r="W19" s="59">
        <f>V19/U19</f>
        <v>0.10457516339869281</v>
      </c>
      <c r="X19" s="71">
        <v>3</v>
      </c>
      <c r="Y19" s="71">
        <v>13</v>
      </c>
      <c r="Z19" s="2"/>
      <c r="AA19" s="83">
        <v>54</v>
      </c>
      <c r="AB19" s="84">
        <v>6</v>
      </c>
      <c r="AC19" s="85">
        <f>AB19/AA19</f>
        <v>0.1111111111111111</v>
      </c>
      <c r="AD19" s="86">
        <v>3</v>
      </c>
      <c r="AE19" s="86">
        <v>3</v>
      </c>
    </row>
    <row r="20" spans="1:31" ht="21" customHeight="1">
      <c r="A20" s="39" t="s">
        <v>28</v>
      </c>
      <c r="B20" s="2"/>
      <c r="C20" s="87"/>
      <c r="D20" s="88"/>
      <c r="E20" s="87"/>
      <c r="F20" s="89"/>
      <c r="G20" s="90"/>
      <c r="H20" s="2"/>
      <c r="I20" s="87"/>
      <c r="J20" s="88"/>
      <c r="K20" s="87"/>
      <c r="L20" s="89"/>
      <c r="M20" s="90"/>
      <c r="N20" s="2"/>
      <c r="O20" s="87"/>
      <c r="P20" s="88"/>
      <c r="Q20" s="87"/>
      <c r="R20" s="89"/>
      <c r="S20" s="90"/>
      <c r="T20" s="2"/>
      <c r="U20" s="87"/>
      <c r="V20" s="88"/>
      <c r="W20" s="87"/>
      <c r="X20" s="89"/>
      <c r="Y20" s="90"/>
      <c r="Z20" s="2"/>
      <c r="AA20" s="91"/>
      <c r="AB20" s="92"/>
      <c r="AC20" s="92"/>
      <c r="AD20" s="93"/>
      <c r="AE20" s="93"/>
    </row>
    <row r="21" spans="1:31" ht="24.75" customHeight="1">
      <c r="A21" s="49" t="s">
        <v>31</v>
      </c>
      <c r="B21" s="2"/>
      <c r="C21" s="50">
        <f t="shared" ref="C21:D21" si="17">SUM(C6:C20)</f>
        <v>3182</v>
      </c>
      <c r="D21" s="50">
        <f t="shared" si="17"/>
        <v>1272</v>
      </c>
      <c r="E21" s="94">
        <f>D21/C21</f>
        <v>0.39974858579509742</v>
      </c>
      <c r="F21" s="50">
        <f t="shared" ref="F21:G21" si="18">SUM(F6:F20)</f>
        <v>825</v>
      </c>
      <c r="G21" s="50">
        <f t="shared" si="18"/>
        <v>447</v>
      </c>
      <c r="H21" s="2"/>
      <c r="I21" s="50">
        <f t="shared" ref="I21:J21" si="19">SUM(I6:I20)</f>
        <v>3210</v>
      </c>
      <c r="J21" s="50">
        <f t="shared" si="19"/>
        <v>1230</v>
      </c>
      <c r="K21" s="94">
        <f>J21/I21</f>
        <v>0.38317757009345793</v>
      </c>
      <c r="L21" s="50">
        <f t="shared" ref="L21:M21" si="20">SUM(L6:L20)</f>
        <v>860</v>
      </c>
      <c r="M21" s="50">
        <f t="shared" si="20"/>
        <v>414</v>
      </c>
      <c r="N21" s="2"/>
      <c r="O21" s="50">
        <f t="shared" ref="O21:P21" si="21">SUM(O6:O20)</f>
        <v>3401</v>
      </c>
      <c r="P21" s="50">
        <f t="shared" si="21"/>
        <v>1361</v>
      </c>
      <c r="Q21" s="94">
        <f>P21/O21</f>
        <v>0.40017641870038223</v>
      </c>
      <c r="R21" s="50">
        <f t="shared" ref="R21:S21" si="22">SUM(R6:R20)</f>
        <v>934</v>
      </c>
      <c r="S21" s="50">
        <f t="shared" si="22"/>
        <v>427</v>
      </c>
      <c r="T21" s="2"/>
      <c r="U21" s="50">
        <f t="shared" ref="U21:V21" si="23">SUM(U6:U20)</f>
        <v>3587</v>
      </c>
      <c r="V21" s="50">
        <f t="shared" si="23"/>
        <v>1455</v>
      </c>
      <c r="W21" s="94">
        <f>V21/U21</f>
        <v>0.40563144689155284</v>
      </c>
      <c r="X21" s="50">
        <f t="shared" ref="X21:Y21" si="24">SUM(X6:X20)</f>
        <v>1127</v>
      </c>
      <c r="Y21" s="50">
        <f t="shared" si="24"/>
        <v>328</v>
      </c>
      <c r="Z21" s="2"/>
      <c r="AA21" s="51">
        <f t="shared" ref="AA21:AB21" si="25">SUM(AA6:AA20)</f>
        <v>3503</v>
      </c>
      <c r="AB21" s="52">
        <f t="shared" si="25"/>
        <v>1386</v>
      </c>
      <c r="AC21" s="95">
        <f>AB21/AA21</f>
        <v>0.39566086211818441</v>
      </c>
      <c r="AD21" s="52">
        <f t="shared" ref="AD21:AE21" si="26">SUM(AD6:AD20)</f>
        <v>1056</v>
      </c>
      <c r="AE21" s="52">
        <f t="shared" si="26"/>
        <v>330</v>
      </c>
    </row>
    <row r="22" spans="1:31" ht="15.75" customHeight="1">
      <c r="A22" s="53"/>
    </row>
    <row r="23" spans="1:31" ht="15.75" customHeight="1">
      <c r="A23" s="96"/>
    </row>
    <row r="24" spans="1:31" ht="15.75" customHeight="1">
      <c r="A24" s="96"/>
    </row>
    <row r="25" spans="1:31" ht="15.75" customHeight="1">
      <c r="A25" s="96" t="s">
        <v>43</v>
      </c>
    </row>
    <row r="26" spans="1:31" ht="15.75" customHeight="1">
      <c r="A26" s="53"/>
    </row>
    <row r="27" spans="1:31" ht="15.75" customHeight="1">
      <c r="A27" s="53"/>
    </row>
    <row r="28" spans="1:31" ht="15.75" customHeight="1">
      <c r="A28" s="97" t="s">
        <v>44</v>
      </c>
    </row>
    <row r="29" spans="1:31" ht="15.75" customHeight="1">
      <c r="A29" s="53"/>
    </row>
    <row r="30" spans="1:31" ht="15.75" customHeight="1">
      <c r="A30" s="53"/>
    </row>
    <row r="31" spans="1:31" ht="15.75" customHeight="1">
      <c r="A31" s="53"/>
    </row>
    <row r="32" spans="1:31" ht="15.75" customHeight="1">
      <c r="A32" s="53"/>
    </row>
    <row r="33" spans="1:1" ht="15.75" customHeight="1">
      <c r="A33" s="53"/>
    </row>
    <row r="34" spans="1:1" ht="15.75" customHeight="1">
      <c r="A34" s="53"/>
    </row>
    <row r="35" spans="1:1" ht="15.75" customHeight="1">
      <c r="A35" s="53"/>
    </row>
    <row r="36" spans="1:1" ht="15.75" customHeight="1">
      <c r="A36" s="53"/>
    </row>
    <row r="37" spans="1:1" ht="15.75" customHeight="1">
      <c r="A37" s="53"/>
    </row>
    <row r="38" spans="1:1" ht="15.75" customHeight="1">
      <c r="A38" s="53"/>
    </row>
    <row r="39" spans="1:1" ht="15.75" customHeight="1">
      <c r="A39" s="53"/>
    </row>
    <row r="40" spans="1:1" ht="15.75" customHeight="1">
      <c r="A40" s="53"/>
    </row>
    <row r="41" spans="1:1" ht="15.75" customHeight="1">
      <c r="A41" s="53"/>
    </row>
    <row r="42" spans="1:1" ht="15.75" customHeight="1">
      <c r="A42" s="53"/>
    </row>
    <row r="43" spans="1:1" ht="15.75" customHeight="1">
      <c r="A43" s="53"/>
    </row>
    <row r="44" spans="1:1" ht="15.75" customHeight="1">
      <c r="A44" s="53"/>
    </row>
    <row r="45" spans="1:1" ht="15.75" customHeight="1">
      <c r="A45" s="53"/>
    </row>
    <row r="46" spans="1:1" ht="15.75" customHeight="1">
      <c r="A46" s="53"/>
    </row>
    <row r="47" spans="1:1" ht="15.75" customHeight="1">
      <c r="A47" s="53"/>
    </row>
    <row r="48" spans="1:1" ht="15.75" customHeight="1">
      <c r="A48" s="53"/>
    </row>
    <row r="49" spans="1:1" ht="15.75" customHeight="1">
      <c r="A49" s="53"/>
    </row>
    <row r="50" spans="1:1" ht="15.75" customHeight="1">
      <c r="A50" s="53"/>
    </row>
    <row r="51" spans="1:1" ht="15.75" customHeight="1">
      <c r="A51" s="53"/>
    </row>
    <row r="52" spans="1:1" ht="15.75" customHeight="1">
      <c r="A52" s="53"/>
    </row>
    <row r="53" spans="1:1" ht="15.75" customHeight="1">
      <c r="A53" s="53"/>
    </row>
    <row r="54" spans="1:1" ht="15.75" customHeight="1">
      <c r="A54" s="53"/>
    </row>
    <row r="55" spans="1:1" ht="15.75" customHeight="1">
      <c r="A55" s="53"/>
    </row>
    <row r="56" spans="1:1" ht="15.75" customHeight="1">
      <c r="A56" s="53"/>
    </row>
    <row r="57" spans="1:1" ht="15.75" customHeight="1">
      <c r="A57" s="53"/>
    </row>
    <row r="58" spans="1:1" ht="15.75" customHeight="1">
      <c r="A58" s="53"/>
    </row>
    <row r="59" spans="1:1" ht="15.75" customHeight="1">
      <c r="A59" s="53"/>
    </row>
    <row r="60" spans="1:1" ht="15.75" customHeight="1">
      <c r="A60" s="53"/>
    </row>
    <row r="61" spans="1:1" ht="15.75" customHeight="1">
      <c r="A61" s="53"/>
    </row>
    <row r="62" spans="1:1" ht="15.75" customHeight="1">
      <c r="A62" s="53"/>
    </row>
    <row r="63" spans="1:1" ht="15.75" customHeight="1">
      <c r="A63" s="53"/>
    </row>
    <row r="64" spans="1:1" ht="15.75" customHeight="1">
      <c r="A64" s="53"/>
    </row>
    <row r="65" spans="1:1" ht="15.75" customHeight="1">
      <c r="A65" s="53"/>
    </row>
    <row r="66" spans="1:1" ht="15.75" customHeight="1">
      <c r="A66" s="53"/>
    </row>
    <row r="67" spans="1:1" ht="15.75" customHeight="1">
      <c r="A67" s="53"/>
    </row>
    <row r="68" spans="1:1" ht="15.75" customHeight="1">
      <c r="A68" s="53"/>
    </row>
    <row r="69" spans="1:1" ht="15.75" customHeight="1">
      <c r="A69" s="53"/>
    </row>
    <row r="70" spans="1:1" ht="15.75" customHeight="1">
      <c r="A70" s="53"/>
    </row>
    <row r="71" spans="1:1" ht="15.75" customHeight="1">
      <c r="A71" s="53"/>
    </row>
    <row r="72" spans="1:1" ht="15.75" customHeight="1">
      <c r="A72" s="53"/>
    </row>
    <row r="73" spans="1:1" ht="15.75" customHeight="1">
      <c r="A73" s="53"/>
    </row>
    <row r="74" spans="1:1" ht="15.75" customHeight="1">
      <c r="A74" s="53"/>
    </row>
    <row r="75" spans="1:1" ht="15.75" customHeight="1">
      <c r="A75" s="53"/>
    </row>
    <row r="76" spans="1:1" ht="15.75" customHeight="1">
      <c r="A76" s="53"/>
    </row>
    <row r="77" spans="1:1" ht="15.75" customHeight="1">
      <c r="A77" s="53"/>
    </row>
    <row r="78" spans="1:1" ht="15.75" customHeight="1">
      <c r="A78" s="53"/>
    </row>
    <row r="79" spans="1:1" ht="15.75" customHeight="1">
      <c r="A79" s="53"/>
    </row>
    <row r="80" spans="1:1" ht="15.75" customHeight="1">
      <c r="A80" s="53"/>
    </row>
    <row r="81" spans="1:1" ht="15.75" customHeight="1">
      <c r="A81" s="53"/>
    </row>
    <row r="82" spans="1:1" ht="15.75" customHeight="1">
      <c r="A82" s="53"/>
    </row>
    <row r="83" spans="1:1" ht="15.75" customHeight="1">
      <c r="A83" s="53"/>
    </row>
    <row r="84" spans="1:1" ht="15.75" customHeight="1">
      <c r="A84" s="53"/>
    </row>
    <row r="85" spans="1:1" ht="15.75" customHeight="1">
      <c r="A85" s="53"/>
    </row>
    <row r="86" spans="1:1" ht="15.75" customHeight="1">
      <c r="A86" s="53"/>
    </row>
    <row r="87" spans="1:1" ht="15.75" customHeight="1">
      <c r="A87" s="53"/>
    </row>
    <row r="88" spans="1:1" ht="15.75" customHeight="1">
      <c r="A88" s="53"/>
    </row>
    <row r="89" spans="1:1" ht="15.75" customHeight="1">
      <c r="A89" s="53"/>
    </row>
    <row r="90" spans="1:1" ht="15.75" customHeight="1">
      <c r="A90" s="53"/>
    </row>
    <row r="91" spans="1:1" ht="15.75" customHeight="1">
      <c r="A91" s="53"/>
    </row>
    <row r="92" spans="1:1" ht="15.75" customHeight="1">
      <c r="A92" s="53"/>
    </row>
    <row r="93" spans="1:1" ht="15.75" customHeight="1">
      <c r="A93" s="53"/>
    </row>
    <row r="94" spans="1:1" ht="15.75" customHeight="1">
      <c r="A94" s="53"/>
    </row>
    <row r="95" spans="1:1" ht="15.75" customHeight="1">
      <c r="A95" s="53"/>
    </row>
    <row r="96" spans="1:1" ht="15.75" customHeight="1">
      <c r="A96" s="53"/>
    </row>
    <row r="97" spans="1:1" ht="15.75" customHeight="1">
      <c r="A97" s="53"/>
    </row>
    <row r="98" spans="1:1" ht="15.75" customHeight="1">
      <c r="A98" s="53"/>
    </row>
    <row r="99" spans="1:1" ht="15.75" customHeight="1">
      <c r="A99" s="53"/>
    </row>
    <row r="100" spans="1:1" ht="15.75" customHeight="1">
      <c r="A100" s="53"/>
    </row>
    <row r="101" spans="1:1" ht="15.75" customHeight="1">
      <c r="A101" s="53"/>
    </row>
    <row r="102" spans="1:1" ht="15.75" customHeight="1">
      <c r="A102" s="53"/>
    </row>
    <row r="103" spans="1:1" ht="15.75" customHeight="1">
      <c r="A103" s="53"/>
    </row>
    <row r="104" spans="1:1" ht="15.75" customHeight="1">
      <c r="A104" s="53"/>
    </row>
    <row r="105" spans="1:1" ht="15.75" customHeight="1">
      <c r="A105" s="53"/>
    </row>
    <row r="106" spans="1:1" ht="15.75" customHeight="1">
      <c r="A106" s="53"/>
    </row>
    <row r="107" spans="1:1" ht="15.75" customHeight="1">
      <c r="A107" s="53"/>
    </row>
    <row r="108" spans="1:1" ht="15.75" customHeight="1">
      <c r="A108" s="53"/>
    </row>
    <row r="109" spans="1:1" ht="15.75" customHeight="1">
      <c r="A109" s="53"/>
    </row>
    <row r="110" spans="1:1" ht="15.75" customHeight="1">
      <c r="A110" s="53"/>
    </row>
    <row r="111" spans="1:1" ht="15.75" customHeight="1">
      <c r="A111" s="53"/>
    </row>
    <row r="112" spans="1:1" ht="15.75" customHeight="1">
      <c r="A112" s="53"/>
    </row>
    <row r="113" spans="1:1" ht="15.75" customHeight="1">
      <c r="A113" s="53"/>
    </row>
    <row r="114" spans="1:1" ht="15.75" customHeight="1">
      <c r="A114" s="53"/>
    </row>
    <row r="115" spans="1:1" ht="15.75" customHeight="1">
      <c r="A115" s="53"/>
    </row>
    <row r="116" spans="1:1" ht="15.75" customHeight="1">
      <c r="A116" s="53"/>
    </row>
    <row r="117" spans="1:1" ht="15.75" customHeight="1">
      <c r="A117" s="53"/>
    </row>
    <row r="118" spans="1:1" ht="15.75" customHeight="1">
      <c r="A118" s="53"/>
    </row>
    <row r="119" spans="1:1" ht="15.75" customHeight="1">
      <c r="A119" s="53"/>
    </row>
    <row r="120" spans="1:1" ht="15.75" customHeight="1">
      <c r="A120" s="53"/>
    </row>
    <row r="121" spans="1:1" ht="15.75" customHeight="1">
      <c r="A121" s="53"/>
    </row>
    <row r="122" spans="1:1" ht="15.75" customHeight="1">
      <c r="A122" s="53"/>
    </row>
    <row r="123" spans="1:1" ht="15.75" customHeight="1">
      <c r="A123" s="53"/>
    </row>
    <row r="124" spans="1:1" ht="15.75" customHeight="1">
      <c r="A124" s="53"/>
    </row>
    <row r="125" spans="1:1" ht="15.75" customHeight="1">
      <c r="A125" s="53"/>
    </row>
    <row r="126" spans="1:1" ht="15.75" customHeight="1">
      <c r="A126" s="53"/>
    </row>
    <row r="127" spans="1:1" ht="15.75" customHeight="1">
      <c r="A127" s="53"/>
    </row>
    <row r="128" spans="1:1" ht="15.75" customHeight="1">
      <c r="A128" s="53"/>
    </row>
    <row r="129" spans="1:1" ht="15.75" customHeight="1">
      <c r="A129" s="53"/>
    </row>
    <row r="130" spans="1:1" ht="15.75" customHeight="1">
      <c r="A130" s="53"/>
    </row>
    <row r="131" spans="1:1" ht="15.75" customHeight="1">
      <c r="A131" s="53"/>
    </row>
    <row r="132" spans="1:1" ht="15.75" customHeight="1">
      <c r="A132" s="53"/>
    </row>
    <row r="133" spans="1:1" ht="15.75" customHeight="1">
      <c r="A133" s="53"/>
    </row>
    <row r="134" spans="1:1" ht="15.75" customHeight="1">
      <c r="A134" s="53"/>
    </row>
    <row r="135" spans="1:1" ht="15.75" customHeight="1">
      <c r="A135" s="53"/>
    </row>
    <row r="136" spans="1:1" ht="15.75" customHeight="1">
      <c r="A136" s="53"/>
    </row>
    <row r="137" spans="1:1" ht="15.75" customHeight="1">
      <c r="A137" s="53"/>
    </row>
    <row r="138" spans="1:1" ht="15.75" customHeight="1">
      <c r="A138" s="53"/>
    </row>
    <row r="139" spans="1:1" ht="15.75" customHeight="1">
      <c r="A139" s="53"/>
    </row>
    <row r="140" spans="1:1" ht="15.75" customHeight="1">
      <c r="A140" s="53"/>
    </row>
    <row r="141" spans="1:1" ht="15.75" customHeight="1">
      <c r="A141" s="53"/>
    </row>
    <row r="142" spans="1:1" ht="15.75" customHeight="1">
      <c r="A142" s="53"/>
    </row>
    <row r="143" spans="1:1" ht="15.75" customHeight="1">
      <c r="A143" s="53"/>
    </row>
    <row r="144" spans="1:1" ht="15.75" customHeight="1">
      <c r="A144" s="53"/>
    </row>
    <row r="145" spans="1:1" ht="15.75" customHeight="1">
      <c r="A145" s="53"/>
    </row>
    <row r="146" spans="1:1" ht="15.75" customHeight="1">
      <c r="A146" s="53"/>
    </row>
    <row r="147" spans="1:1" ht="15.75" customHeight="1">
      <c r="A147" s="53"/>
    </row>
    <row r="148" spans="1:1" ht="15.75" customHeight="1">
      <c r="A148" s="53"/>
    </row>
    <row r="149" spans="1:1" ht="15.75" customHeight="1">
      <c r="A149" s="53"/>
    </row>
    <row r="150" spans="1:1" ht="15.75" customHeight="1">
      <c r="A150" s="53"/>
    </row>
    <row r="151" spans="1:1" ht="15.75" customHeight="1">
      <c r="A151" s="53"/>
    </row>
    <row r="152" spans="1:1" ht="15.75" customHeight="1">
      <c r="A152" s="53"/>
    </row>
    <row r="153" spans="1:1" ht="15.75" customHeight="1">
      <c r="A153" s="53"/>
    </row>
    <row r="154" spans="1:1" ht="15.75" customHeight="1">
      <c r="A154" s="53"/>
    </row>
    <row r="155" spans="1:1" ht="15.75" customHeight="1">
      <c r="A155" s="53"/>
    </row>
    <row r="156" spans="1:1" ht="15.75" customHeight="1">
      <c r="A156" s="53"/>
    </row>
    <row r="157" spans="1:1" ht="15.75" customHeight="1">
      <c r="A157" s="53"/>
    </row>
    <row r="158" spans="1:1" ht="15.75" customHeight="1">
      <c r="A158" s="53"/>
    </row>
    <row r="159" spans="1:1" ht="15.75" customHeight="1">
      <c r="A159" s="53"/>
    </row>
    <row r="160" spans="1:1" ht="15.75" customHeight="1">
      <c r="A160" s="53"/>
    </row>
    <row r="161" spans="1:1" ht="15.75" customHeight="1">
      <c r="A161" s="53"/>
    </row>
    <row r="162" spans="1:1" ht="15.75" customHeight="1">
      <c r="A162" s="53"/>
    </row>
    <row r="163" spans="1:1" ht="15.75" customHeight="1">
      <c r="A163" s="53"/>
    </row>
    <row r="164" spans="1:1" ht="15.75" customHeight="1">
      <c r="A164" s="53"/>
    </row>
    <row r="165" spans="1:1" ht="15.75" customHeight="1">
      <c r="A165" s="53"/>
    </row>
    <row r="166" spans="1:1" ht="15.75" customHeight="1">
      <c r="A166" s="53"/>
    </row>
    <row r="167" spans="1:1" ht="15.75" customHeight="1">
      <c r="A167" s="53"/>
    </row>
    <row r="168" spans="1:1" ht="15.75" customHeight="1">
      <c r="A168" s="53"/>
    </row>
    <row r="169" spans="1:1" ht="15.75" customHeight="1">
      <c r="A169" s="53"/>
    </row>
    <row r="170" spans="1:1" ht="15.75" customHeight="1">
      <c r="A170" s="53"/>
    </row>
    <row r="171" spans="1:1" ht="15.75" customHeight="1">
      <c r="A171" s="53"/>
    </row>
    <row r="172" spans="1:1" ht="15.75" customHeight="1">
      <c r="A172" s="53"/>
    </row>
    <row r="173" spans="1:1" ht="15.75" customHeight="1">
      <c r="A173" s="53"/>
    </row>
    <row r="174" spans="1:1" ht="15.75" customHeight="1">
      <c r="A174" s="53"/>
    </row>
    <row r="175" spans="1:1" ht="15.75" customHeight="1">
      <c r="A175" s="53"/>
    </row>
    <row r="176" spans="1:1" ht="15.75" customHeight="1">
      <c r="A176" s="53"/>
    </row>
    <row r="177" spans="1:1" ht="15.75" customHeight="1">
      <c r="A177" s="53"/>
    </row>
    <row r="178" spans="1:1" ht="15.75" customHeight="1">
      <c r="A178" s="53"/>
    </row>
    <row r="179" spans="1:1" ht="15.75" customHeight="1">
      <c r="A179" s="53"/>
    </row>
    <row r="180" spans="1:1" ht="15.75" customHeight="1">
      <c r="A180" s="53"/>
    </row>
    <row r="181" spans="1:1" ht="15.75" customHeight="1">
      <c r="A181" s="53"/>
    </row>
    <row r="182" spans="1:1" ht="15.75" customHeight="1">
      <c r="A182" s="53"/>
    </row>
    <row r="183" spans="1:1" ht="15.75" customHeight="1">
      <c r="A183" s="53"/>
    </row>
    <row r="184" spans="1:1" ht="15.75" customHeight="1">
      <c r="A184" s="53"/>
    </row>
    <row r="185" spans="1:1" ht="15.75" customHeight="1">
      <c r="A185" s="53"/>
    </row>
    <row r="186" spans="1:1" ht="15.75" customHeight="1">
      <c r="A186" s="53"/>
    </row>
    <row r="187" spans="1:1" ht="15.75" customHeight="1">
      <c r="A187" s="53"/>
    </row>
    <row r="188" spans="1:1" ht="15.75" customHeight="1">
      <c r="A188" s="53"/>
    </row>
    <row r="189" spans="1:1" ht="15.75" customHeight="1">
      <c r="A189" s="53"/>
    </row>
    <row r="190" spans="1:1" ht="15.75" customHeight="1">
      <c r="A190" s="53"/>
    </row>
    <row r="191" spans="1:1" ht="15.75" customHeight="1">
      <c r="A191" s="53"/>
    </row>
    <row r="192" spans="1:1" ht="15.75" customHeight="1">
      <c r="A192" s="53"/>
    </row>
    <row r="193" spans="1:1" ht="15.75" customHeight="1">
      <c r="A193" s="53"/>
    </row>
    <row r="194" spans="1:1" ht="15.75" customHeight="1">
      <c r="A194" s="53"/>
    </row>
    <row r="195" spans="1:1" ht="15.75" customHeight="1">
      <c r="A195" s="53"/>
    </row>
    <row r="196" spans="1:1" ht="15.75" customHeight="1">
      <c r="A196" s="53"/>
    </row>
    <row r="197" spans="1:1" ht="15.75" customHeight="1">
      <c r="A197" s="53"/>
    </row>
    <row r="198" spans="1:1" ht="15.75" customHeight="1">
      <c r="A198" s="53"/>
    </row>
    <row r="199" spans="1:1" ht="15.75" customHeight="1">
      <c r="A199" s="53"/>
    </row>
    <row r="200" spans="1:1" ht="15.75" customHeight="1">
      <c r="A200" s="53"/>
    </row>
    <row r="201" spans="1:1" ht="15.75" customHeight="1">
      <c r="A201" s="53"/>
    </row>
    <row r="202" spans="1:1" ht="15.75" customHeight="1">
      <c r="A202" s="53"/>
    </row>
    <row r="203" spans="1:1" ht="15.75" customHeight="1">
      <c r="A203" s="53"/>
    </row>
    <row r="204" spans="1:1" ht="15.75" customHeight="1">
      <c r="A204" s="53"/>
    </row>
    <row r="205" spans="1:1" ht="15.75" customHeight="1">
      <c r="A205" s="53"/>
    </row>
    <row r="206" spans="1:1" ht="15.75" customHeight="1">
      <c r="A206" s="53"/>
    </row>
    <row r="207" spans="1:1" ht="15.75" customHeight="1">
      <c r="A207" s="53"/>
    </row>
    <row r="208" spans="1:1" ht="15.75" customHeight="1">
      <c r="A208" s="53"/>
    </row>
    <row r="209" spans="1:1" ht="15.75" customHeight="1">
      <c r="A209" s="53"/>
    </row>
    <row r="210" spans="1:1" ht="15.75" customHeight="1">
      <c r="A210" s="53"/>
    </row>
    <row r="211" spans="1:1" ht="15.75" customHeight="1">
      <c r="A211" s="53"/>
    </row>
    <row r="212" spans="1:1" ht="15.75" customHeight="1">
      <c r="A212" s="53"/>
    </row>
    <row r="213" spans="1:1" ht="15.75" customHeight="1">
      <c r="A213" s="53"/>
    </row>
    <row r="214" spans="1:1" ht="15.75" customHeight="1">
      <c r="A214" s="53"/>
    </row>
    <row r="215" spans="1:1" ht="15.75" customHeight="1">
      <c r="A215" s="53"/>
    </row>
    <row r="216" spans="1:1" ht="15.75" customHeight="1">
      <c r="A216" s="53"/>
    </row>
    <row r="217" spans="1:1" ht="15.75" customHeight="1">
      <c r="A217" s="53"/>
    </row>
    <row r="218" spans="1:1" ht="15.75" customHeight="1">
      <c r="A218" s="53"/>
    </row>
    <row r="219" spans="1:1" ht="15.75" customHeight="1">
      <c r="A219" s="53"/>
    </row>
    <row r="220" spans="1:1" ht="15.75" customHeight="1">
      <c r="A220" s="53"/>
    </row>
    <row r="221" spans="1:1" ht="15.75" customHeight="1">
      <c r="A221" s="53"/>
    </row>
    <row r="222" spans="1:1" ht="15.75" customHeight="1">
      <c r="A222" s="53"/>
    </row>
    <row r="223" spans="1:1" ht="15.75" customHeight="1">
      <c r="A223" s="53"/>
    </row>
    <row r="224" spans="1:1" ht="15.75" customHeight="1">
      <c r="A224" s="53"/>
    </row>
    <row r="225" spans="1:1" ht="15.75" customHeight="1">
      <c r="A225" s="53"/>
    </row>
    <row r="226" spans="1:1" ht="15.75" customHeight="1">
      <c r="A226" s="53"/>
    </row>
    <row r="227" spans="1:1" ht="15.75" customHeight="1">
      <c r="A227" s="53"/>
    </row>
    <row r="228" spans="1:1" ht="15.75" customHeight="1">
      <c r="A228" s="53"/>
    </row>
    <row r="229" spans="1:1" ht="15.75" customHeight="1">
      <c r="A229" s="53"/>
    </row>
    <row r="230" spans="1:1" ht="15.75" customHeight="1">
      <c r="A230" s="53"/>
    </row>
    <row r="231" spans="1:1" ht="15.75" customHeight="1">
      <c r="A231" s="53"/>
    </row>
    <row r="232" spans="1:1" ht="15.75" customHeight="1">
      <c r="A232" s="53"/>
    </row>
    <row r="233" spans="1:1" ht="15.75" customHeight="1">
      <c r="A233" s="53"/>
    </row>
    <row r="234" spans="1:1" ht="15.75" customHeight="1">
      <c r="A234" s="53"/>
    </row>
    <row r="235" spans="1:1" ht="15.75" customHeight="1">
      <c r="A235" s="53"/>
    </row>
    <row r="236" spans="1:1" ht="15.75" customHeight="1">
      <c r="A236" s="53"/>
    </row>
    <row r="237" spans="1:1" ht="15.75" customHeight="1">
      <c r="A237" s="53"/>
    </row>
    <row r="238" spans="1:1" ht="15.75" customHeight="1">
      <c r="A238" s="53"/>
    </row>
    <row r="239" spans="1:1" ht="15.75" customHeight="1">
      <c r="A239" s="53"/>
    </row>
    <row r="240" spans="1:1" ht="15.75" customHeight="1">
      <c r="A240" s="53"/>
    </row>
    <row r="241" spans="1:1" ht="15.75" customHeight="1">
      <c r="A241" s="53"/>
    </row>
    <row r="242" spans="1:1" ht="15.75" customHeight="1">
      <c r="A242" s="53"/>
    </row>
    <row r="243" spans="1:1" ht="15.75" customHeight="1">
      <c r="A243" s="53"/>
    </row>
    <row r="244" spans="1:1" ht="15.75" customHeight="1">
      <c r="A244" s="53"/>
    </row>
    <row r="245" spans="1:1" ht="15.75" customHeight="1">
      <c r="A245" s="53"/>
    </row>
    <row r="246" spans="1:1" ht="15.75" customHeight="1">
      <c r="A246" s="53"/>
    </row>
    <row r="247" spans="1:1" ht="15.75" customHeight="1">
      <c r="A247" s="53"/>
    </row>
    <row r="248" spans="1:1" ht="15.75" customHeight="1">
      <c r="A248" s="53"/>
    </row>
    <row r="249" spans="1:1" ht="15.75" customHeight="1">
      <c r="A249" s="53"/>
    </row>
    <row r="250" spans="1:1" ht="15.75" customHeight="1">
      <c r="A250" s="53"/>
    </row>
    <row r="251" spans="1:1" ht="15.75" customHeight="1">
      <c r="A251" s="53"/>
    </row>
    <row r="252" spans="1:1" ht="15.75" customHeight="1">
      <c r="A252" s="53"/>
    </row>
    <row r="253" spans="1:1" ht="15.75" customHeight="1">
      <c r="A253" s="53"/>
    </row>
    <row r="254" spans="1:1" ht="15.75" customHeight="1">
      <c r="A254" s="53"/>
    </row>
    <row r="255" spans="1:1" ht="15.75" customHeight="1">
      <c r="A255" s="53"/>
    </row>
    <row r="256" spans="1:1" ht="15.75" customHeight="1">
      <c r="A256" s="53"/>
    </row>
    <row r="257" spans="1:1" ht="15.75" customHeight="1">
      <c r="A257" s="53"/>
    </row>
    <row r="258" spans="1:1" ht="15.75" customHeight="1">
      <c r="A258" s="53"/>
    </row>
    <row r="259" spans="1:1" ht="15.75" customHeight="1">
      <c r="A259" s="53"/>
    </row>
    <row r="260" spans="1:1" ht="15.75" customHeight="1">
      <c r="A260" s="53"/>
    </row>
    <row r="261" spans="1:1" ht="15.75" customHeight="1">
      <c r="A261" s="53"/>
    </row>
    <row r="262" spans="1:1" ht="15.75" customHeight="1">
      <c r="A262" s="53"/>
    </row>
    <row r="263" spans="1:1" ht="15.75" customHeight="1">
      <c r="A263" s="53"/>
    </row>
    <row r="264" spans="1:1" ht="15.75" customHeight="1">
      <c r="A264" s="53"/>
    </row>
    <row r="265" spans="1:1" ht="15.75" customHeight="1">
      <c r="A265" s="53"/>
    </row>
    <row r="266" spans="1:1" ht="15.75" customHeight="1">
      <c r="A266" s="53"/>
    </row>
    <row r="267" spans="1:1" ht="15.75" customHeight="1">
      <c r="A267" s="53"/>
    </row>
    <row r="268" spans="1:1" ht="15.75" customHeight="1">
      <c r="A268" s="53"/>
    </row>
    <row r="269" spans="1:1" ht="15.75" customHeight="1">
      <c r="A269" s="53"/>
    </row>
    <row r="270" spans="1:1" ht="15.75" customHeight="1">
      <c r="A270" s="53"/>
    </row>
    <row r="271" spans="1:1" ht="15.75" customHeight="1">
      <c r="A271" s="53"/>
    </row>
    <row r="272" spans="1:1" ht="15.75" customHeight="1">
      <c r="A272" s="53"/>
    </row>
    <row r="273" spans="1:1" ht="15.75" customHeight="1">
      <c r="A273" s="53"/>
    </row>
    <row r="274" spans="1:1" ht="15.75" customHeight="1">
      <c r="A274" s="53"/>
    </row>
    <row r="275" spans="1:1" ht="15.75" customHeight="1">
      <c r="A275" s="53"/>
    </row>
    <row r="276" spans="1:1" ht="15.75" customHeight="1">
      <c r="A276" s="53"/>
    </row>
    <row r="277" spans="1:1" ht="15.75" customHeight="1">
      <c r="A277" s="53"/>
    </row>
    <row r="278" spans="1:1" ht="15.75" customHeight="1">
      <c r="A278" s="53"/>
    </row>
    <row r="279" spans="1:1" ht="15.75" customHeight="1">
      <c r="A279" s="53"/>
    </row>
    <row r="280" spans="1:1" ht="15.75" customHeight="1">
      <c r="A280" s="53"/>
    </row>
    <row r="281" spans="1:1" ht="15.75" customHeight="1">
      <c r="A281" s="53"/>
    </row>
    <row r="282" spans="1:1" ht="15.75" customHeight="1">
      <c r="A282" s="53"/>
    </row>
    <row r="283" spans="1:1" ht="15.75" customHeight="1">
      <c r="A283" s="53"/>
    </row>
    <row r="284" spans="1:1" ht="15.75" customHeight="1">
      <c r="A284" s="53"/>
    </row>
    <row r="285" spans="1:1" ht="15.75" customHeight="1">
      <c r="A285" s="53"/>
    </row>
    <row r="286" spans="1:1" ht="15.75" customHeight="1">
      <c r="A286" s="53"/>
    </row>
    <row r="287" spans="1:1" ht="15.75" customHeight="1">
      <c r="A287" s="53"/>
    </row>
    <row r="288" spans="1:1" ht="15.75" customHeight="1">
      <c r="A288" s="53"/>
    </row>
    <row r="289" spans="1:1" ht="15.75" customHeight="1">
      <c r="A289" s="53"/>
    </row>
    <row r="290" spans="1:1" ht="15.75" customHeight="1">
      <c r="A290" s="53"/>
    </row>
    <row r="291" spans="1:1" ht="15.75" customHeight="1">
      <c r="A291" s="53"/>
    </row>
    <row r="292" spans="1:1" ht="15.75" customHeight="1">
      <c r="A292" s="53"/>
    </row>
    <row r="293" spans="1:1" ht="15.75" customHeight="1">
      <c r="A293" s="53"/>
    </row>
    <row r="294" spans="1:1" ht="15.75" customHeight="1">
      <c r="A294" s="53"/>
    </row>
    <row r="295" spans="1:1" ht="15.75" customHeight="1">
      <c r="A295" s="53"/>
    </row>
    <row r="296" spans="1:1" ht="15.75" customHeight="1">
      <c r="A296" s="53"/>
    </row>
    <row r="297" spans="1:1" ht="15.75" customHeight="1">
      <c r="A297" s="53"/>
    </row>
    <row r="298" spans="1:1" ht="15.75" customHeight="1">
      <c r="A298" s="53"/>
    </row>
    <row r="299" spans="1:1" ht="15.75" customHeight="1">
      <c r="A299" s="53"/>
    </row>
    <row r="300" spans="1:1" ht="15.75" customHeight="1">
      <c r="A300" s="53"/>
    </row>
    <row r="301" spans="1:1" ht="15.75" customHeight="1">
      <c r="A301" s="53"/>
    </row>
    <row r="302" spans="1:1" ht="15.75" customHeight="1">
      <c r="A302" s="53"/>
    </row>
    <row r="303" spans="1:1" ht="15.75" customHeight="1">
      <c r="A303" s="53"/>
    </row>
    <row r="304" spans="1:1" ht="15.75" customHeight="1">
      <c r="A304" s="53"/>
    </row>
    <row r="305" spans="1:1" ht="15.75" customHeight="1">
      <c r="A305" s="53"/>
    </row>
    <row r="306" spans="1:1" ht="15.75" customHeight="1">
      <c r="A306" s="53"/>
    </row>
    <row r="307" spans="1:1" ht="15.75" customHeight="1">
      <c r="A307" s="53"/>
    </row>
    <row r="308" spans="1:1" ht="15.75" customHeight="1">
      <c r="A308" s="53"/>
    </row>
    <row r="309" spans="1:1" ht="15.75" customHeight="1">
      <c r="A309" s="53"/>
    </row>
    <row r="310" spans="1:1" ht="15.75" customHeight="1">
      <c r="A310" s="53"/>
    </row>
    <row r="311" spans="1:1" ht="15.75" customHeight="1">
      <c r="A311" s="53"/>
    </row>
    <row r="312" spans="1:1" ht="15.75" customHeight="1">
      <c r="A312" s="53"/>
    </row>
    <row r="313" spans="1:1" ht="15.75" customHeight="1">
      <c r="A313" s="53"/>
    </row>
    <row r="314" spans="1:1" ht="15.75" customHeight="1">
      <c r="A314" s="53"/>
    </row>
    <row r="315" spans="1:1" ht="15.75" customHeight="1">
      <c r="A315" s="53"/>
    </row>
    <row r="316" spans="1:1" ht="15.75" customHeight="1">
      <c r="A316" s="53"/>
    </row>
    <row r="317" spans="1:1" ht="15.75" customHeight="1">
      <c r="A317" s="53"/>
    </row>
    <row r="318" spans="1:1" ht="15.75" customHeight="1">
      <c r="A318" s="53"/>
    </row>
    <row r="319" spans="1:1" ht="15.75" customHeight="1">
      <c r="A319" s="53"/>
    </row>
    <row r="320" spans="1:1" ht="15.75" customHeight="1">
      <c r="A320" s="53"/>
    </row>
    <row r="321" spans="1:1" ht="15.75" customHeight="1">
      <c r="A321" s="53"/>
    </row>
    <row r="322" spans="1:1" ht="15.75" customHeight="1">
      <c r="A322" s="53"/>
    </row>
    <row r="323" spans="1:1" ht="15.75" customHeight="1">
      <c r="A323" s="53"/>
    </row>
    <row r="324" spans="1:1" ht="15.75" customHeight="1">
      <c r="A324" s="53"/>
    </row>
    <row r="325" spans="1:1" ht="15.75" customHeight="1">
      <c r="A325" s="53"/>
    </row>
    <row r="326" spans="1:1" ht="15.75" customHeight="1">
      <c r="A326" s="53"/>
    </row>
    <row r="327" spans="1:1" ht="15.75" customHeight="1">
      <c r="A327" s="53"/>
    </row>
    <row r="328" spans="1:1" ht="15.75" customHeight="1">
      <c r="A328" s="53"/>
    </row>
    <row r="329" spans="1:1" ht="15.75" customHeight="1">
      <c r="A329" s="53"/>
    </row>
    <row r="330" spans="1:1" ht="15.75" customHeight="1">
      <c r="A330" s="53"/>
    </row>
    <row r="331" spans="1:1" ht="15.75" customHeight="1">
      <c r="A331" s="53"/>
    </row>
    <row r="332" spans="1:1" ht="15.75" customHeight="1">
      <c r="A332" s="53"/>
    </row>
    <row r="333" spans="1:1" ht="15.75" customHeight="1">
      <c r="A333" s="53"/>
    </row>
    <row r="334" spans="1:1" ht="15.75" customHeight="1">
      <c r="A334" s="53"/>
    </row>
    <row r="335" spans="1:1" ht="15.75" customHeight="1">
      <c r="A335" s="53"/>
    </row>
    <row r="336" spans="1:1" ht="15.75" customHeight="1">
      <c r="A336" s="53"/>
    </row>
    <row r="337" spans="1:1" ht="15.75" customHeight="1">
      <c r="A337" s="53"/>
    </row>
    <row r="338" spans="1:1" ht="15.75" customHeight="1">
      <c r="A338" s="53"/>
    </row>
    <row r="339" spans="1:1" ht="15.75" customHeight="1">
      <c r="A339" s="53"/>
    </row>
    <row r="340" spans="1:1" ht="15.75" customHeight="1">
      <c r="A340" s="53"/>
    </row>
    <row r="341" spans="1:1" ht="15.75" customHeight="1">
      <c r="A341" s="53"/>
    </row>
    <row r="342" spans="1:1" ht="15.75" customHeight="1">
      <c r="A342" s="53"/>
    </row>
    <row r="343" spans="1:1" ht="15.75" customHeight="1">
      <c r="A343" s="53"/>
    </row>
    <row r="344" spans="1:1" ht="15.75" customHeight="1">
      <c r="A344" s="53"/>
    </row>
    <row r="345" spans="1:1" ht="15.75" customHeight="1">
      <c r="A345" s="53"/>
    </row>
    <row r="346" spans="1:1" ht="15.75" customHeight="1">
      <c r="A346" s="53"/>
    </row>
    <row r="347" spans="1:1" ht="15.75" customHeight="1">
      <c r="A347" s="53"/>
    </row>
    <row r="348" spans="1:1" ht="15.75" customHeight="1">
      <c r="A348" s="53"/>
    </row>
    <row r="349" spans="1:1" ht="15.75" customHeight="1">
      <c r="A349" s="53"/>
    </row>
    <row r="350" spans="1:1" ht="15.75" customHeight="1">
      <c r="A350" s="53"/>
    </row>
    <row r="351" spans="1:1" ht="15.75" customHeight="1">
      <c r="A351" s="53"/>
    </row>
    <row r="352" spans="1:1" ht="15.75" customHeight="1">
      <c r="A352" s="53"/>
    </row>
    <row r="353" spans="1:1" ht="15.75" customHeight="1">
      <c r="A353" s="53"/>
    </row>
    <row r="354" spans="1:1" ht="15.75" customHeight="1">
      <c r="A354" s="53"/>
    </row>
    <row r="355" spans="1:1" ht="15.75" customHeight="1">
      <c r="A355" s="53"/>
    </row>
    <row r="356" spans="1:1" ht="15.75" customHeight="1">
      <c r="A356" s="53"/>
    </row>
    <row r="357" spans="1:1" ht="15.75" customHeight="1">
      <c r="A357" s="53"/>
    </row>
    <row r="358" spans="1:1" ht="15.75" customHeight="1">
      <c r="A358" s="53"/>
    </row>
    <row r="359" spans="1:1" ht="15.75" customHeight="1">
      <c r="A359" s="53"/>
    </row>
    <row r="360" spans="1:1" ht="15.75" customHeight="1">
      <c r="A360" s="53"/>
    </row>
    <row r="361" spans="1:1" ht="15.75" customHeight="1">
      <c r="A361" s="53"/>
    </row>
    <row r="362" spans="1:1" ht="15.75" customHeight="1">
      <c r="A362" s="53"/>
    </row>
    <row r="363" spans="1:1" ht="15.75" customHeight="1">
      <c r="A363" s="53"/>
    </row>
    <row r="364" spans="1:1" ht="15.75" customHeight="1">
      <c r="A364" s="53"/>
    </row>
    <row r="365" spans="1:1" ht="15.75" customHeight="1">
      <c r="A365" s="53"/>
    </row>
    <row r="366" spans="1:1" ht="15.75" customHeight="1">
      <c r="A366" s="53"/>
    </row>
    <row r="367" spans="1:1" ht="15.75" customHeight="1">
      <c r="A367" s="53"/>
    </row>
    <row r="368" spans="1:1" ht="15.75" customHeight="1">
      <c r="A368" s="53"/>
    </row>
    <row r="369" spans="1:1" ht="15.75" customHeight="1">
      <c r="A369" s="53"/>
    </row>
    <row r="370" spans="1:1" ht="15.75" customHeight="1">
      <c r="A370" s="53"/>
    </row>
    <row r="371" spans="1:1" ht="15.75" customHeight="1">
      <c r="A371" s="53"/>
    </row>
    <row r="372" spans="1:1" ht="15.75" customHeight="1">
      <c r="A372" s="53"/>
    </row>
    <row r="373" spans="1:1" ht="15.75" customHeight="1">
      <c r="A373" s="53"/>
    </row>
    <row r="374" spans="1:1" ht="15.75" customHeight="1">
      <c r="A374" s="53"/>
    </row>
    <row r="375" spans="1:1" ht="15.75" customHeight="1">
      <c r="A375" s="53"/>
    </row>
    <row r="376" spans="1:1" ht="15.75" customHeight="1">
      <c r="A376" s="53"/>
    </row>
    <row r="377" spans="1:1" ht="15.75" customHeight="1">
      <c r="A377" s="53"/>
    </row>
    <row r="378" spans="1:1" ht="15.75" customHeight="1">
      <c r="A378" s="53"/>
    </row>
    <row r="379" spans="1:1" ht="15.75" customHeight="1">
      <c r="A379" s="53"/>
    </row>
    <row r="380" spans="1:1" ht="15.75" customHeight="1">
      <c r="A380" s="53"/>
    </row>
    <row r="381" spans="1:1" ht="15.75" customHeight="1">
      <c r="A381" s="53"/>
    </row>
    <row r="382" spans="1:1" ht="15.75" customHeight="1">
      <c r="A382" s="53"/>
    </row>
    <row r="383" spans="1:1" ht="15.75" customHeight="1">
      <c r="A383" s="53"/>
    </row>
    <row r="384" spans="1:1" ht="15.75" customHeight="1">
      <c r="A384" s="53"/>
    </row>
    <row r="385" spans="1:1" ht="15.75" customHeight="1">
      <c r="A385" s="53"/>
    </row>
    <row r="386" spans="1:1" ht="15.75" customHeight="1">
      <c r="A386" s="53"/>
    </row>
    <row r="387" spans="1:1" ht="15.75" customHeight="1">
      <c r="A387" s="53"/>
    </row>
    <row r="388" spans="1:1" ht="15.75" customHeight="1">
      <c r="A388" s="53"/>
    </row>
    <row r="389" spans="1:1" ht="15.75" customHeight="1">
      <c r="A389" s="53"/>
    </row>
    <row r="390" spans="1:1" ht="15.75" customHeight="1">
      <c r="A390" s="53"/>
    </row>
    <row r="391" spans="1:1" ht="15.75" customHeight="1">
      <c r="A391" s="53"/>
    </row>
    <row r="392" spans="1:1" ht="15.75" customHeight="1">
      <c r="A392" s="53"/>
    </row>
    <row r="393" spans="1:1" ht="15.75" customHeight="1">
      <c r="A393" s="53"/>
    </row>
    <row r="394" spans="1:1" ht="15.75" customHeight="1">
      <c r="A394" s="53"/>
    </row>
    <row r="395" spans="1:1" ht="15.75" customHeight="1">
      <c r="A395" s="53"/>
    </row>
    <row r="396" spans="1:1" ht="15.75" customHeight="1">
      <c r="A396" s="53"/>
    </row>
    <row r="397" spans="1:1" ht="15.75" customHeight="1">
      <c r="A397" s="53"/>
    </row>
    <row r="398" spans="1:1" ht="15.75" customHeight="1">
      <c r="A398" s="53"/>
    </row>
    <row r="399" spans="1:1" ht="15.75" customHeight="1">
      <c r="A399" s="53"/>
    </row>
    <row r="400" spans="1:1" ht="15.75" customHeight="1">
      <c r="A400" s="53"/>
    </row>
    <row r="401" spans="1:1" ht="15.75" customHeight="1">
      <c r="A401" s="53"/>
    </row>
    <row r="402" spans="1:1" ht="15.75" customHeight="1">
      <c r="A402" s="53"/>
    </row>
    <row r="403" spans="1:1" ht="15.75" customHeight="1">
      <c r="A403" s="53"/>
    </row>
    <row r="404" spans="1:1" ht="15.75" customHeight="1">
      <c r="A404" s="53"/>
    </row>
    <row r="405" spans="1:1" ht="15.75" customHeight="1">
      <c r="A405" s="53"/>
    </row>
    <row r="406" spans="1:1" ht="15.75" customHeight="1">
      <c r="A406" s="53"/>
    </row>
    <row r="407" spans="1:1" ht="15.75" customHeight="1">
      <c r="A407" s="53"/>
    </row>
    <row r="408" spans="1:1" ht="15.75" customHeight="1">
      <c r="A408" s="53"/>
    </row>
    <row r="409" spans="1:1" ht="15.75" customHeight="1">
      <c r="A409" s="53"/>
    </row>
    <row r="410" spans="1:1" ht="15.75" customHeight="1">
      <c r="A410" s="53"/>
    </row>
    <row r="411" spans="1:1" ht="15.75" customHeight="1">
      <c r="A411" s="53"/>
    </row>
    <row r="412" spans="1:1" ht="15.75" customHeight="1">
      <c r="A412" s="53"/>
    </row>
    <row r="413" spans="1:1" ht="15.75" customHeight="1">
      <c r="A413" s="53"/>
    </row>
    <row r="414" spans="1:1" ht="15.75" customHeight="1">
      <c r="A414" s="53"/>
    </row>
    <row r="415" spans="1:1" ht="15.75" customHeight="1">
      <c r="A415" s="53"/>
    </row>
    <row r="416" spans="1:1" ht="15.75" customHeight="1">
      <c r="A416" s="53"/>
    </row>
    <row r="417" spans="1:1" ht="15.75" customHeight="1">
      <c r="A417" s="53"/>
    </row>
    <row r="418" spans="1:1" ht="15.75" customHeight="1">
      <c r="A418" s="53"/>
    </row>
    <row r="419" spans="1:1" ht="15.75" customHeight="1">
      <c r="A419" s="53"/>
    </row>
    <row r="420" spans="1:1" ht="15.75" customHeight="1">
      <c r="A420" s="53"/>
    </row>
    <row r="421" spans="1:1" ht="15.75" customHeight="1">
      <c r="A421" s="53"/>
    </row>
    <row r="422" spans="1:1" ht="15.75" customHeight="1">
      <c r="A422" s="53"/>
    </row>
    <row r="423" spans="1:1" ht="15.75" customHeight="1">
      <c r="A423" s="53"/>
    </row>
    <row r="424" spans="1:1" ht="15.75" customHeight="1">
      <c r="A424" s="53"/>
    </row>
    <row r="425" spans="1:1" ht="15.75" customHeight="1">
      <c r="A425" s="53"/>
    </row>
    <row r="426" spans="1:1" ht="15.75" customHeight="1">
      <c r="A426" s="53"/>
    </row>
    <row r="427" spans="1:1" ht="15.75" customHeight="1">
      <c r="A427" s="53"/>
    </row>
    <row r="428" spans="1:1" ht="15.75" customHeight="1">
      <c r="A428" s="53"/>
    </row>
    <row r="429" spans="1:1" ht="15.75" customHeight="1">
      <c r="A429" s="53"/>
    </row>
    <row r="430" spans="1:1" ht="15.75" customHeight="1">
      <c r="A430" s="53"/>
    </row>
    <row r="431" spans="1:1" ht="15.75" customHeight="1">
      <c r="A431" s="53"/>
    </row>
    <row r="432" spans="1:1" ht="15.75" customHeight="1">
      <c r="A432" s="53"/>
    </row>
    <row r="433" spans="1:1" ht="15.75" customHeight="1">
      <c r="A433" s="53"/>
    </row>
    <row r="434" spans="1:1" ht="15.75" customHeight="1">
      <c r="A434" s="53"/>
    </row>
    <row r="435" spans="1:1" ht="15.75" customHeight="1">
      <c r="A435" s="53"/>
    </row>
    <row r="436" spans="1:1" ht="15.75" customHeight="1">
      <c r="A436" s="53"/>
    </row>
    <row r="437" spans="1:1" ht="15.75" customHeight="1">
      <c r="A437" s="53"/>
    </row>
    <row r="438" spans="1:1" ht="15.75" customHeight="1">
      <c r="A438" s="53"/>
    </row>
    <row r="439" spans="1:1" ht="15.75" customHeight="1">
      <c r="A439" s="53"/>
    </row>
    <row r="440" spans="1:1" ht="15.75" customHeight="1">
      <c r="A440" s="53"/>
    </row>
    <row r="441" spans="1:1" ht="15.75" customHeight="1">
      <c r="A441" s="53"/>
    </row>
    <row r="442" spans="1:1" ht="15.75" customHeight="1">
      <c r="A442" s="53"/>
    </row>
    <row r="443" spans="1:1" ht="15.75" customHeight="1">
      <c r="A443" s="53"/>
    </row>
    <row r="444" spans="1:1" ht="15.75" customHeight="1">
      <c r="A444" s="53"/>
    </row>
    <row r="445" spans="1:1" ht="15.75" customHeight="1">
      <c r="A445" s="53"/>
    </row>
    <row r="446" spans="1:1" ht="15.75" customHeight="1">
      <c r="A446" s="53"/>
    </row>
    <row r="447" spans="1:1" ht="15.75" customHeight="1">
      <c r="A447" s="53"/>
    </row>
    <row r="448" spans="1:1" ht="15.75" customHeight="1">
      <c r="A448" s="53"/>
    </row>
    <row r="449" spans="1:1" ht="15.75" customHeight="1">
      <c r="A449" s="53"/>
    </row>
    <row r="450" spans="1:1" ht="15.75" customHeight="1">
      <c r="A450" s="53"/>
    </row>
    <row r="451" spans="1:1" ht="15.75" customHeight="1">
      <c r="A451" s="53"/>
    </row>
    <row r="452" spans="1:1" ht="15.75" customHeight="1">
      <c r="A452" s="53"/>
    </row>
    <row r="453" spans="1:1" ht="15.75" customHeight="1">
      <c r="A453" s="53"/>
    </row>
    <row r="454" spans="1:1" ht="15.75" customHeight="1">
      <c r="A454" s="53"/>
    </row>
    <row r="455" spans="1:1" ht="15.75" customHeight="1">
      <c r="A455" s="53"/>
    </row>
    <row r="456" spans="1:1" ht="15.75" customHeight="1">
      <c r="A456" s="53"/>
    </row>
    <row r="457" spans="1:1" ht="15.75" customHeight="1">
      <c r="A457" s="53"/>
    </row>
    <row r="458" spans="1:1" ht="15.75" customHeight="1">
      <c r="A458" s="53"/>
    </row>
    <row r="459" spans="1:1" ht="15.75" customHeight="1">
      <c r="A459" s="53"/>
    </row>
    <row r="460" spans="1:1" ht="15.75" customHeight="1">
      <c r="A460" s="53"/>
    </row>
    <row r="461" spans="1:1" ht="15.75" customHeight="1">
      <c r="A461" s="53"/>
    </row>
    <row r="462" spans="1:1" ht="15.75" customHeight="1">
      <c r="A462" s="53"/>
    </row>
    <row r="463" spans="1:1" ht="15.75" customHeight="1">
      <c r="A463" s="53"/>
    </row>
    <row r="464" spans="1:1" ht="15.75" customHeight="1">
      <c r="A464" s="53"/>
    </row>
    <row r="465" spans="1:1" ht="15.75" customHeight="1">
      <c r="A465" s="53"/>
    </row>
    <row r="466" spans="1:1" ht="15.75" customHeight="1">
      <c r="A466" s="53"/>
    </row>
    <row r="467" spans="1:1" ht="15.75" customHeight="1">
      <c r="A467" s="53"/>
    </row>
    <row r="468" spans="1:1" ht="15.75" customHeight="1">
      <c r="A468" s="53"/>
    </row>
    <row r="469" spans="1:1" ht="15.75" customHeight="1">
      <c r="A469" s="53"/>
    </row>
    <row r="470" spans="1:1" ht="15.75" customHeight="1">
      <c r="A470" s="53"/>
    </row>
    <row r="471" spans="1:1" ht="15.75" customHeight="1">
      <c r="A471" s="53"/>
    </row>
    <row r="472" spans="1:1" ht="15.75" customHeight="1">
      <c r="A472" s="53"/>
    </row>
    <row r="473" spans="1:1" ht="15.75" customHeight="1">
      <c r="A473" s="53"/>
    </row>
    <row r="474" spans="1:1" ht="15.75" customHeight="1">
      <c r="A474" s="53"/>
    </row>
    <row r="475" spans="1:1" ht="15.75" customHeight="1">
      <c r="A475" s="53"/>
    </row>
    <row r="476" spans="1:1" ht="15.75" customHeight="1">
      <c r="A476" s="53"/>
    </row>
    <row r="477" spans="1:1" ht="15.75" customHeight="1">
      <c r="A477" s="53"/>
    </row>
    <row r="478" spans="1:1" ht="15.75" customHeight="1">
      <c r="A478" s="53"/>
    </row>
    <row r="479" spans="1:1" ht="15.75" customHeight="1">
      <c r="A479" s="53"/>
    </row>
    <row r="480" spans="1:1" ht="15.75" customHeight="1">
      <c r="A480" s="53"/>
    </row>
    <row r="481" spans="1:1" ht="15.75" customHeight="1">
      <c r="A481" s="53"/>
    </row>
    <row r="482" spans="1:1" ht="15.75" customHeight="1">
      <c r="A482" s="53"/>
    </row>
    <row r="483" spans="1:1" ht="15.75" customHeight="1">
      <c r="A483" s="53"/>
    </row>
    <row r="484" spans="1:1" ht="15.75" customHeight="1">
      <c r="A484" s="53"/>
    </row>
    <row r="485" spans="1:1" ht="15.75" customHeight="1">
      <c r="A485" s="53"/>
    </row>
    <row r="486" spans="1:1" ht="15.75" customHeight="1">
      <c r="A486" s="53"/>
    </row>
    <row r="487" spans="1:1" ht="15.75" customHeight="1">
      <c r="A487" s="53"/>
    </row>
    <row r="488" spans="1:1" ht="15.75" customHeight="1">
      <c r="A488" s="53"/>
    </row>
    <row r="489" spans="1:1" ht="15.75" customHeight="1">
      <c r="A489" s="53"/>
    </row>
    <row r="490" spans="1:1" ht="15.75" customHeight="1">
      <c r="A490" s="53"/>
    </row>
    <row r="491" spans="1:1" ht="15.75" customHeight="1">
      <c r="A491" s="53"/>
    </row>
    <row r="492" spans="1:1" ht="15.75" customHeight="1">
      <c r="A492" s="53"/>
    </row>
    <row r="493" spans="1:1" ht="15.75" customHeight="1">
      <c r="A493" s="53"/>
    </row>
    <row r="494" spans="1:1" ht="15.75" customHeight="1">
      <c r="A494" s="53"/>
    </row>
    <row r="495" spans="1:1" ht="15.75" customHeight="1">
      <c r="A495" s="53"/>
    </row>
    <row r="496" spans="1:1" ht="15.75" customHeight="1">
      <c r="A496" s="53"/>
    </row>
    <row r="497" spans="1:1" ht="15.75" customHeight="1">
      <c r="A497" s="53"/>
    </row>
    <row r="498" spans="1:1" ht="15.75" customHeight="1">
      <c r="A498" s="53"/>
    </row>
    <row r="499" spans="1:1" ht="15.75" customHeight="1">
      <c r="A499" s="53"/>
    </row>
    <row r="500" spans="1:1" ht="15.75" customHeight="1">
      <c r="A500" s="53"/>
    </row>
    <row r="501" spans="1:1" ht="15.75" customHeight="1">
      <c r="A501" s="53"/>
    </row>
    <row r="502" spans="1:1" ht="15.75" customHeight="1">
      <c r="A502" s="53"/>
    </row>
    <row r="503" spans="1:1" ht="15.75" customHeight="1">
      <c r="A503" s="53"/>
    </row>
    <row r="504" spans="1:1" ht="15.75" customHeight="1">
      <c r="A504" s="53"/>
    </row>
    <row r="505" spans="1:1" ht="15.75" customHeight="1">
      <c r="A505" s="53"/>
    </row>
    <row r="506" spans="1:1" ht="15.75" customHeight="1">
      <c r="A506" s="53"/>
    </row>
    <row r="507" spans="1:1" ht="15.75" customHeight="1">
      <c r="A507" s="53"/>
    </row>
    <row r="508" spans="1:1" ht="15.75" customHeight="1">
      <c r="A508" s="53"/>
    </row>
    <row r="509" spans="1:1" ht="15.75" customHeight="1">
      <c r="A509" s="53"/>
    </row>
    <row r="510" spans="1:1" ht="15.75" customHeight="1">
      <c r="A510" s="53"/>
    </row>
    <row r="511" spans="1:1" ht="15.75" customHeight="1">
      <c r="A511" s="53"/>
    </row>
    <row r="512" spans="1:1" ht="15.75" customHeight="1">
      <c r="A512" s="53"/>
    </row>
    <row r="513" spans="1:1" ht="15.75" customHeight="1">
      <c r="A513" s="53"/>
    </row>
    <row r="514" spans="1:1" ht="15.75" customHeight="1">
      <c r="A514" s="53"/>
    </row>
    <row r="515" spans="1:1" ht="15.75" customHeight="1">
      <c r="A515" s="53"/>
    </row>
    <row r="516" spans="1:1" ht="15.75" customHeight="1">
      <c r="A516" s="53"/>
    </row>
    <row r="517" spans="1:1" ht="15.75" customHeight="1">
      <c r="A517" s="53"/>
    </row>
    <row r="518" spans="1:1" ht="15.75" customHeight="1">
      <c r="A518" s="53"/>
    </row>
    <row r="519" spans="1:1" ht="15.75" customHeight="1">
      <c r="A519" s="53"/>
    </row>
    <row r="520" spans="1:1" ht="15.75" customHeight="1">
      <c r="A520" s="53"/>
    </row>
    <row r="521" spans="1:1" ht="15.75" customHeight="1">
      <c r="A521" s="53"/>
    </row>
    <row r="522" spans="1:1" ht="15.75" customHeight="1">
      <c r="A522" s="53"/>
    </row>
    <row r="523" spans="1:1" ht="15.75" customHeight="1">
      <c r="A523" s="53"/>
    </row>
    <row r="524" spans="1:1" ht="15.75" customHeight="1">
      <c r="A524" s="53"/>
    </row>
    <row r="525" spans="1:1" ht="15.75" customHeight="1">
      <c r="A525" s="53"/>
    </row>
    <row r="526" spans="1:1" ht="15.75" customHeight="1">
      <c r="A526" s="53"/>
    </row>
    <row r="527" spans="1:1" ht="15.75" customHeight="1">
      <c r="A527" s="53"/>
    </row>
    <row r="528" spans="1:1" ht="15.75" customHeight="1">
      <c r="A528" s="53"/>
    </row>
    <row r="529" spans="1:1" ht="15.75" customHeight="1">
      <c r="A529" s="53"/>
    </row>
    <row r="530" spans="1:1" ht="15.75" customHeight="1">
      <c r="A530" s="53"/>
    </row>
    <row r="531" spans="1:1" ht="15.75" customHeight="1">
      <c r="A531" s="53"/>
    </row>
    <row r="532" spans="1:1" ht="15.75" customHeight="1">
      <c r="A532" s="53"/>
    </row>
    <row r="533" spans="1:1" ht="15.75" customHeight="1">
      <c r="A533" s="53"/>
    </row>
    <row r="534" spans="1:1" ht="15.75" customHeight="1">
      <c r="A534" s="53"/>
    </row>
    <row r="535" spans="1:1" ht="15.75" customHeight="1">
      <c r="A535" s="53"/>
    </row>
    <row r="536" spans="1:1" ht="15.75" customHeight="1">
      <c r="A536" s="53"/>
    </row>
    <row r="537" spans="1:1" ht="15.75" customHeight="1">
      <c r="A537" s="53"/>
    </row>
    <row r="538" spans="1:1" ht="15.75" customHeight="1">
      <c r="A538" s="53"/>
    </row>
    <row r="539" spans="1:1" ht="15.75" customHeight="1">
      <c r="A539" s="53"/>
    </row>
    <row r="540" spans="1:1" ht="15.75" customHeight="1">
      <c r="A540" s="53"/>
    </row>
    <row r="541" spans="1:1" ht="15.75" customHeight="1">
      <c r="A541" s="53"/>
    </row>
    <row r="542" spans="1:1" ht="15.75" customHeight="1">
      <c r="A542" s="53"/>
    </row>
    <row r="543" spans="1:1" ht="15.75" customHeight="1">
      <c r="A543" s="53"/>
    </row>
    <row r="544" spans="1:1" ht="15.75" customHeight="1">
      <c r="A544" s="53"/>
    </row>
    <row r="545" spans="1:1" ht="15.75" customHeight="1">
      <c r="A545" s="53"/>
    </row>
    <row r="546" spans="1:1" ht="15.75" customHeight="1">
      <c r="A546" s="53"/>
    </row>
    <row r="547" spans="1:1" ht="15.75" customHeight="1">
      <c r="A547" s="53"/>
    </row>
    <row r="548" spans="1:1" ht="15.75" customHeight="1">
      <c r="A548" s="53"/>
    </row>
    <row r="549" spans="1:1" ht="15.75" customHeight="1">
      <c r="A549" s="53"/>
    </row>
    <row r="550" spans="1:1" ht="15.75" customHeight="1">
      <c r="A550" s="53"/>
    </row>
    <row r="551" spans="1:1" ht="15.75" customHeight="1">
      <c r="A551" s="53"/>
    </row>
    <row r="552" spans="1:1" ht="15.75" customHeight="1">
      <c r="A552" s="53"/>
    </row>
    <row r="553" spans="1:1" ht="15.75" customHeight="1">
      <c r="A553" s="53"/>
    </row>
    <row r="554" spans="1:1" ht="15.75" customHeight="1">
      <c r="A554" s="53"/>
    </row>
    <row r="555" spans="1:1" ht="15.75" customHeight="1">
      <c r="A555" s="53"/>
    </row>
    <row r="556" spans="1:1" ht="15.75" customHeight="1">
      <c r="A556" s="53"/>
    </row>
    <row r="557" spans="1:1" ht="15.75" customHeight="1">
      <c r="A557" s="53"/>
    </row>
    <row r="558" spans="1:1" ht="15.75" customHeight="1">
      <c r="A558" s="53"/>
    </row>
    <row r="559" spans="1:1" ht="15.75" customHeight="1">
      <c r="A559" s="53"/>
    </row>
    <row r="560" spans="1:1" ht="15.75" customHeight="1">
      <c r="A560" s="53"/>
    </row>
    <row r="561" spans="1:1" ht="15.75" customHeight="1">
      <c r="A561" s="53"/>
    </row>
    <row r="562" spans="1:1" ht="15.75" customHeight="1">
      <c r="A562" s="53"/>
    </row>
    <row r="563" spans="1:1" ht="15.75" customHeight="1">
      <c r="A563" s="53"/>
    </row>
    <row r="564" spans="1:1" ht="15.75" customHeight="1">
      <c r="A564" s="53"/>
    </row>
    <row r="565" spans="1:1" ht="15.75" customHeight="1">
      <c r="A565" s="53"/>
    </row>
    <row r="566" spans="1:1" ht="15.75" customHeight="1">
      <c r="A566" s="53"/>
    </row>
    <row r="567" spans="1:1" ht="15.75" customHeight="1">
      <c r="A567" s="53"/>
    </row>
    <row r="568" spans="1:1" ht="15.75" customHeight="1">
      <c r="A568" s="53"/>
    </row>
    <row r="569" spans="1:1" ht="15.75" customHeight="1">
      <c r="A569" s="53"/>
    </row>
    <row r="570" spans="1:1" ht="15.75" customHeight="1">
      <c r="A570" s="53"/>
    </row>
    <row r="571" spans="1:1" ht="15.75" customHeight="1">
      <c r="A571" s="53"/>
    </row>
    <row r="572" spans="1:1" ht="15.75" customHeight="1">
      <c r="A572" s="53"/>
    </row>
    <row r="573" spans="1:1" ht="15.75" customHeight="1">
      <c r="A573" s="53"/>
    </row>
    <row r="574" spans="1:1" ht="15.75" customHeight="1">
      <c r="A574" s="53"/>
    </row>
    <row r="575" spans="1:1" ht="15.75" customHeight="1">
      <c r="A575" s="53"/>
    </row>
    <row r="576" spans="1:1" ht="15.75" customHeight="1">
      <c r="A576" s="53"/>
    </row>
    <row r="577" spans="1:1" ht="15.75" customHeight="1">
      <c r="A577" s="53"/>
    </row>
    <row r="578" spans="1:1" ht="15.75" customHeight="1">
      <c r="A578" s="53"/>
    </row>
    <row r="579" spans="1:1" ht="15.75" customHeight="1">
      <c r="A579" s="53"/>
    </row>
    <row r="580" spans="1:1" ht="15.75" customHeight="1">
      <c r="A580" s="53"/>
    </row>
    <row r="581" spans="1:1" ht="15.75" customHeight="1">
      <c r="A581" s="53"/>
    </row>
    <row r="582" spans="1:1" ht="15.75" customHeight="1">
      <c r="A582" s="53"/>
    </row>
    <row r="583" spans="1:1" ht="15.75" customHeight="1">
      <c r="A583" s="53"/>
    </row>
    <row r="584" spans="1:1" ht="15.75" customHeight="1">
      <c r="A584" s="53"/>
    </row>
    <row r="585" spans="1:1" ht="15.75" customHeight="1">
      <c r="A585" s="53"/>
    </row>
    <row r="586" spans="1:1" ht="15.75" customHeight="1">
      <c r="A586" s="53"/>
    </row>
    <row r="587" spans="1:1" ht="15.75" customHeight="1">
      <c r="A587" s="53"/>
    </row>
    <row r="588" spans="1:1" ht="15.75" customHeight="1">
      <c r="A588" s="53"/>
    </row>
    <row r="589" spans="1:1" ht="15.75" customHeight="1">
      <c r="A589" s="53"/>
    </row>
    <row r="590" spans="1:1" ht="15.75" customHeight="1">
      <c r="A590" s="53"/>
    </row>
    <row r="591" spans="1:1" ht="15.75" customHeight="1">
      <c r="A591" s="53"/>
    </row>
    <row r="592" spans="1:1" ht="15.75" customHeight="1">
      <c r="A592" s="53"/>
    </row>
    <row r="593" spans="1:1" ht="15.75" customHeight="1">
      <c r="A593" s="53"/>
    </row>
    <row r="594" spans="1:1" ht="15.75" customHeight="1">
      <c r="A594" s="53"/>
    </row>
    <row r="595" spans="1:1" ht="15.75" customHeight="1">
      <c r="A595" s="53"/>
    </row>
    <row r="596" spans="1:1" ht="15.75" customHeight="1">
      <c r="A596" s="53"/>
    </row>
    <row r="597" spans="1:1" ht="15.75" customHeight="1">
      <c r="A597" s="53"/>
    </row>
    <row r="598" spans="1:1" ht="15.75" customHeight="1">
      <c r="A598" s="53"/>
    </row>
    <row r="599" spans="1:1" ht="15.75" customHeight="1">
      <c r="A599" s="53"/>
    </row>
    <row r="600" spans="1:1" ht="15.75" customHeight="1">
      <c r="A600" s="53"/>
    </row>
    <row r="601" spans="1:1" ht="15.75" customHeight="1">
      <c r="A601" s="53"/>
    </row>
    <row r="602" spans="1:1" ht="15.75" customHeight="1">
      <c r="A602" s="53"/>
    </row>
    <row r="603" spans="1:1" ht="15.75" customHeight="1">
      <c r="A603" s="53"/>
    </row>
    <row r="604" spans="1:1" ht="15.75" customHeight="1">
      <c r="A604" s="53"/>
    </row>
    <row r="605" spans="1:1" ht="15.75" customHeight="1">
      <c r="A605" s="53"/>
    </row>
    <row r="606" spans="1:1" ht="15.75" customHeight="1">
      <c r="A606" s="53"/>
    </row>
    <row r="607" spans="1:1" ht="15.75" customHeight="1">
      <c r="A607" s="53"/>
    </row>
    <row r="608" spans="1:1" ht="15.75" customHeight="1">
      <c r="A608" s="53"/>
    </row>
    <row r="609" spans="1:1" ht="15.75" customHeight="1">
      <c r="A609" s="53"/>
    </row>
    <row r="610" spans="1:1" ht="15.75" customHeight="1">
      <c r="A610" s="53"/>
    </row>
    <row r="611" spans="1:1" ht="15.75" customHeight="1">
      <c r="A611" s="53"/>
    </row>
    <row r="612" spans="1:1" ht="15.75" customHeight="1">
      <c r="A612" s="53"/>
    </row>
    <row r="613" spans="1:1" ht="15.75" customHeight="1">
      <c r="A613" s="53"/>
    </row>
    <row r="614" spans="1:1" ht="15.75" customHeight="1">
      <c r="A614" s="53"/>
    </row>
    <row r="615" spans="1:1" ht="15.75" customHeight="1">
      <c r="A615" s="53"/>
    </row>
    <row r="616" spans="1:1" ht="15.75" customHeight="1">
      <c r="A616" s="53"/>
    </row>
    <row r="617" spans="1:1" ht="15.75" customHeight="1">
      <c r="A617" s="53"/>
    </row>
    <row r="618" spans="1:1" ht="15.75" customHeight="1">
      <c r="A618" s="53"/>
    </row>
    <row r="619" spans="1:1" ht="15.75" customHeight="1">
      <c r="A619" s="53"/>
    </row>
    <row r="620" spans="1:1" ht="15.75" customHeight="1">
      <c r="A620" s="53"/>
    </row>
    <row r="621" spans="1:1" ht="15.75" customHeight="1">
      <c r="A621" s="53"/>
    </row>
    <row r="622" spans="1:1" ht="15.75" customHeight="1">
      <c r="A622" s="53"/>
    </row>
    <row r="623" spans="1:1" ht="15.75" customHeight="1">
      <c r="A623" s="53"/>
    </row>
    <row r="624" spans="1:1" ht="15.75" customHeight="1">
      <c r="A624" s="53"/>
    </row>
    <row r="625" spans="1:1" ht="15.75" customHeight="1">
      <c r="A625" s="53"/>
    </row>
    <row r="626" spans="1:1" ht="15.75" customHeight="1">
      <c r="A626" s="53"/>
    </row>
    <row r="627" spans="1:1" ht="15.75" customHeight="1">
      <c r="A627" s="53"/>
    </row>
    <row r="628" spans="1:1" ht="15.75" customHeight="1">
      <c r="A628" s="53"/>
    </row>
    <row r="629" spans="1:1" ht="15.75" customHeight="1">
      <c r="A629" s="53"/>
    </row>
    <row r="630" spans="1:1" ht="15.75" customHeight="1">
      <c r="A630" s="53"/>
    </row>
    <row r="631" spans="1:1" ht="15.75" customHeight="1">
      <c r="A631" s="53"/>
    </row>
    <row r="632" spans="1:1" ht="15.75" customHeight="1">
      <c r="A632" s="53"/>
    </row>
    <row r="633" spans="1:1" ht="15.75" customHeight="1">
      <c r="A633" s="53"/>
    </row>
    <row r="634" spans="1:1" ht="15.75" customHeight="1">
      <c r="A634" s="53"/>
    </row>
    <row r="635" spans="1:1" ht="15.75" customHeight="1">
      <c r="A635" s="53"/>
    </row>
    <row r="636" spans="1:1" ht="15.75" customHeight="1">
      <c r="A636" s="53"/>
    </row>
    <row r="637" spans="1:1" ht="15.75" customHeight="1">
      <c r="A637" s="53"/>
    </row>
    <row r="638" spans="1:1" ht="15.75" customHeight="1">
      <c r="A638" s="53"/>
    </row>
    <row r="639" spans="1:1" ht="15.75" customHeight="1">
      <c r="A639" s="53"/>
    </row>
    <row r="640" spans="1:1" ht="15.75" customHeight="1">
      <c r="A640" s="53"/>
    </row>
    <row r="641" spans="1:1" ht="15.75" customHeight="1">
      <c r="A641" s="53"/>
    </row>
    <row r="642" spans="1:1" ht="15.75" customHeight="1">
      <c r="A642" s="53"/>
    </row>
    <row r="643" spans="1:1" ht="15.75" customHeight="1">
      <c r="A643" s="53"/>
    </row>
    <row r="644" spans="1:1" ht="15.75" customHeight="1">
      <c r="A644" s="53"/>
    </row>
    <row r="645" spans="1:1" ht="15.75" customHeight="1">
      <c r="A645" s="53"/>
    </row>
    <row r="646" spans="1:1" ht="15.75" customHeight="1">
      <c r="A646" s="53"/>
    </row>
    <row r="647" spans="1:1" ht="15.75" customHeight="1">
      <c r="A647" s="53"/>
    </row>
    <row r="648" spans="1:1" ht="15.75" customHeight="1">
      <c r="A648" s="53"/>
    </row>
    <row r="649" spans="1:1" ht="15.75" customHeight="1">
      <c r="A649" s="53"/>
    </row>
    <row r="650" spans="1:1" ht="15.75" customHeight="1">
      <c r="A650" s="53"/>
    </row>
    <row r="651" spans="1:1" ht="15.75" customHeight="1">
      <c r="A651" s="53"/>
    </row>
    <row r="652" spans="1:1" ht="15.75" customHeight="1">
      <c r="A652" s="53"/>
    </row>
    <row r="653" spans="1:1" ht="15.75" customHeight="1">
      <c r="A653" s="53"/>
    </row>
    <row r="654" spans="1:1" ht="15.75" customHeight="1">
      <c r="A654" s="53"/>
    </row>
    <row r="655" spans="1:1" ht="15.75" customHeight="1">
      <c r="A655" s="53"/>
    </row>
    <row r="656" spans="1:1" ht="15.75" customHeight="1">
      <c r="A656" s="53"/>
    </row>
    <row r="657" spans="1:1" ht="15.75" customHeight="1">
      <c r="A657" s="53"/>
    </row>
    <row r="658" spans="1:1" ht="15.75" customHeight="1">
      <c r="A658" s="53"/>
    </row>
    <row r="659" spans="1:1" ht="15.75" customHeight="1">
      <c r="A659" s="53"/>
    </row>
    <row r="660" spans="1:1" ht="15.75" customHeight="1">
      <c r="A660" s="53"/>
    </row>
    <row r="661" spans="1:1" ht="15.75" customHeight="1">
      <c r="A661" s="53"/>
    </row>
    <row r="662" spans="1:1" ht="15.75" customHeight="1">
      <c r="A662" s="53"/>
    </row>
    <row r="663" spans="1:1" ht="15.75" customHeight="1">
      <c r="A663" s="53"/>
    </row>
    <row r="664" spans="1:1" ht="15.75" customHeight="1">
      <c r="A664" s="53"/>
    </row>
    <row r="665" spans="1:1" ht="15.75" customHeight="1">
      <c r="A665" s="53"/>
    </row>
    <row r="666" spans="1:1" ht="15.75" customHeight="1">
      <c r="A666" s="53"/>
    </row>
    <row r="667" spans="1:1" ht="15.75" customHeight="1">
      <c r="A667" s="53"/>
    </row>
    <row r="668" spans="1:1" ht="15.75" customHeight="1">
      <c r="A668" s="53"/>
    </row>
    <row r="669" spans="1:1" ht="15.75" customHeight="1">
      <c r="A669" s="53"/>
    </row>
    <row r="670" spans="1:1" ht="15.75" customHeight="1">
      <c r="A670" s="53"/>
    </row>
    <row r="671" spans="1:1" ht="15.75" customHeight="1">
      <c r="A671" s="53"/>
    </row>
    <row r="672" spans="1:1" ht="15.75" customHeight="1">
      <c r="A672" s="53"/>
    </row>
    <row r="673" spans="1:1" ht="15.75" customHeight="1">
      <c r="A673" s="53"/>
    </row>
    <row r="674" spans="1:1" ht="15.75" customHeight="1">
      <c r="A674" s="53"/>
    </row>
    <row r="675" spans="1:1" ht="15.75" customHeight="1">
      <c r="A675" s="53"/>
    </row>
    <row r="676" spans="1:1" ht="15.75" customHeight="1">
      <c r="A676" s="53"/>
    </row>
    <row r="677" spans="1:1" ht="15.75" customHeight="1">
      <c r="A677" s="53"/>
    </row>
    <row r="678" spans="1:1" ht="15.75" customHeight="1">
      <c r="A678" s="53"/>
    </row>
    <row r="679" spans="1:1" ht="15.75" customHeight="1">
      <c r="A679" s="53"/>
    </row>
    <row r="680" spans="1:1" ht="15.75" customHeight="1">
      <c r="A680" s="53"/>
    </row>
    <row r="681" spans="1:1" ht="15.75" customHeight="1">
      <c r="A681" s="53"/>
    </row>
    <row r="682" spans="1:1" ht="15.75" customHeight="1">
      <c r="A682" s="53"/>
    </row>
    <row r="683" spans="1:1" ht="15.75" customHeight="1">
      <c r="A683" s="53"/>
    </row>
    <row r="684" spans="1:1" ht="15.75" customHeight="1">
      <c r="A684" s="53"/>
    </row>
    <row r="685" spans="1:1" ht="15.75" customHeight="1">
      <c r="A685" s="53"/>
    </row>
    <row r="686" spans="1:1" ht="15.75" customHeight="1">
      <c r="A686" s="53"/>
    </row>
    <row r="687" spans="1:1" ht="15.75" customHeight="1">
      <c r="A687" s="53"/>
    </row>
    <row r="688" spans="1:1" ht="15.75" customHeight="1">
      <c r="A688" s="53"/>
    </row>
    <row r="689" spans="1:1" ht="15.75" customHeight="1">
      <c r="A689" s="53"/>
    </row>
    <row r="690" spans="1:1" ht="15.75" customHeight="1">
      <c r="A690" s="53"/>
    </row>
    <row r="691" spans="1:1" ht="15.75" customHeight="1">
      <c r="A691" s="53"/>
    </row>
    <row r="692" spans="1:1" ht="15.75" customHeight="1">
      <c r="A692" s="53"/>
    </row>
    <row r="693" spans="1:1" ht="15.75" customHeight="1">
      <c r="A693" s="53"/>
    </row>
    <row r="694" spans="1:1" ht="15.75" customHeight="1">
      <c r="A694" s="53"/>
    </row>
    <row r="695" spans="1:1" ht="15.75" customHeight="1">
      <c r="A695" s="53"/>
    </row>
    <row r="696" spans="1:1" ht="15.75" customHeight="1">
      <c r="A696" s="53"/>
    </row>
    <row r="697" spans="1:1" ht="15.75" customHeight="1">
      <c r="A697" s="53"/>
    </row>
    <row r="698" spans="1:1" ht="15.75" customHeight="1">
      <c r="A698" s="53"/>
    </row>
    <row r="699" spans="1:1" ht="15.75" customHeight="1">
      <c r="A699" s="53"/>
    </row>
    <row r="700" spans="1:1" ht="15.75" customHeight="1">
      <c r="A700" s="53"/>
    </row>
    <row r="701" spans="1:1" ht="15.75" customHeight="1">
      <c r="A701" s="53"/>
    </row>
    <row r="702" spans="1:1" ht="15.75" customHeight="1">
      <c r="A702" s="53"/>
    </row>
    <row r="703" spans="1:1" ht="15.75" customHeight="1">
      <c r="A703" s="53"/>
    </row>
    <row r="704" spans="1:1" ht="15.75" customHeight="1">
      <c r="A704" s="53"/>
    </row>
    <row r="705" spans="1:1" ht="15.75" customHeight="1">
      <c r="A705" s="53"/>
    </row>
    <row r="706" spans="1:1" ht="15.75" customHeight="1">
      <c r="A706" s="53"/>
    </row>
    <row r="707" spans="1:1" ht="15.75" customHeight="1">
      <c r="A707" s="53"/>
    </row>
    <row r="708" spans="1:1" ht="15.75" customHeight="1">
      <c r="A708" s="53"/>
    </row>
    <row r="709" spans="1:1" ht="15.75" customHeight="1">
      <c r="A709" s="53"/>
    </row>
    <row r="710" spans="1:1" ht="15.75" customHeight="1">
      <c r="A710" s="53"/>
    </row>
    <row r="711" spans="1:1" ht="15.75" customHeight="1">
      <c r="A711" s="53"/>
    </row>
    <row r="712" spans="1:1" ht="15.75" customHeight="1">
      <c r="A712" s="53"/>
    </row>
    <row r="713" spans="1:1" ht="15.75" customHeight="1">
      <c r="A713" s="53"/>
    </row>
    <row r="714" spans="1:1" ht="15.75" customHeight="1">
      <c r="A714" s="53"/>
    </row>
    <row r="715" spans="1:1" ht="15.75" customHeight="1">
      <c r="A715" s="53"/>
    </row>
    <row r="716" spans="1:1" ht="15.75" customHeight="1">
      <c r="A716" s="53"/>
    </row>
    <row r="717" spans="1:1" ht="15.75" customHeight="1">
      <c r="A717" s="53"/>
    </row>
    <row r="718" spans="1:1" ht="15.75" customHeight="1">
      <c r="A718" s="53"/>
    </row>
    <row r="719" spans="1:1" ht="15.75" customHeight="1">
      <c r="A719" s="53"/>
    </row>
    <row r="720" spans="1:1" ht="15.75" customHeight="1">
      <c r="A720" s="53"/>
    </row>
    <row r="721" spans="1:1" ht="15.75" customHeight="1">
      <c r="A721" s="53"/>
    </row>
    <row r="722" spans="1:1" ht="15.75" customHeight="1">
      <c r="A722" s="53"/>
    </row>
    <row r="723" spans="1:1" ht="15.75" customHeight="1">
      <c r="A723" s="53"/>
    </row>
    <row r="724" spans="1:1" ht="15.75" customHeight="1">
      <c r="A724" s="53"/>
    </row>
    <row r="725" spans="1:1" ht="15.75" customHeight="1">
      <c r="A725" s="53"/>
    </row>
    <row r="726" spans="1:1" ht="15.75" customHeight="1">
      <c r="A726" s="53"/>
    </row>
    <row r="727" spans="1:1" ht="15.75" customHeight="1">
      <c r="A727" s="53"/>
    </row>
    <row r="728" spans="1:1" ht="15.75" customHeight="1">
      <c r="A728" s="53"/>
    </row>
    <row r="729" spans="1:1" ht="15.75" customHeight="1">
      <c r="A729" s="53"/>
    </row>
    <row r="730" spans="1:1" ht="15.75" customHeight="1">
      <c r="A730" s="53"/>
    </row>
    <row r="731" spans="1:1" ht="15.75" customHeight="1">
      <c r="A731" s="53"/>
    </row>
    <row r="732" spans="1:1" ht="15.75" customHeight="1">
      <c r="A732" s="53"/>
    </row>
    <row r="733" spans="1:1" ht="15.75" customHeight="1">
      <c r="A733" s="53"/>
    </row>
    <row r="734" spans="1:1" ht="15.75" customHeight="1">
      <c r="A734" s="53"/>
    </row>
    <row r="735" spans="1:1" ht="15.75" customHeight="1">
      <c r="A735" s="53"/>
    </row>
    <row r="736" spans="1:1" ht="15.75" customHeight="1">
      <c r="A736" s="53"/>
    </row>
    <row r="737" spans="1:1" ht="15.75" customHeight="1">
      <c r="A737" s="53"/>
    </row>
    <row r="738" spans="1:1" ht="15.75" customHeight="1">
      <c r="A738" s="53"/>
    </row>
    <row r="739" spans="1:1" ht="15.75" customHeight="1">
      <c r="A739" s="53"/>
    </row>
    <row r="740" spans="1:1" ht="15.75" customHeight="1">
      <c r="A740" s="53"/>
    </row>
    <row r="741" spans="1:1" ht="15.75" customHeight="1">
      <c r="A741" s="53"/>
    </row>
    <row r="742" spans="1:1" ht="15.75" customHeight="1">
      <c r="A742" s="53"/>
    </row>
    <row r="743" spans="1:1" ht="15.75" customHeight="1">
      <c r="A743" s="53"/>
    </row>
    <row r="744" spans="1:1" ht="15.75" customHeight="1">
      <c r="A744" s="53"/>
    </row>
    <row r="745" spans="1:1" ht="15.75" customHeight="1">
      <c r="A745" s="53"/>
    </row>
    <row r="746" spans="1:1" ht="15.75" customHeight="1">
      <c r="A746" s="53"/>
    </row>
    <row r="747" spans="1:1" ht="15.75" customHeight="1">
      <c r="A747" s="53"/>
    </row>
    <row r="748" spans="1:1" ht="15.75" customHeight="1">
      <c r="A748" s="53"/>
    </row>
    <row r="749" spans="1:1" ht="15.75" customHeight="1">
      <c r="A749" s="53"/>
    </row>
    <row r="750" spans="1:1" ht="15.75" customHeight="1">
      <c r="A750" s="53"/>
    </row>
    <row r="751" spans="1:1" ht="15.75" customHeight="1">
      <c r="A751" s="53"/>
    </row>
    <row r="752" spans="1:1" ht="15.75" customHeight="1">
      <c r="A752" s="53"/>
    </row>
    <row r="753" spans="1:1" ht="15.75" customHeight="1">
      <c r="A753" s="53"/>
    </row>
    <row r="754" spans="1:1" ht="15.75" customHeight="1">
      <c r="A754" s="53"/>
    </row>
    <row r="755" spans="1:1" ht="15.75" customHeight="1">
      <c r="A755" s="53"/>
    </row>
    <row r="756" spans="1:1" ht="15.75" customHeight="1">
      <c r="A756" s="53"/>
    </row>
    <row r="757" spans="1:1" ht="15.75" customHeight="1">
      <c r="A757" s="53"/>
    </row>
    <row r="758" spans="1:1" ht="15.75" customHeight="1">
      <c r="A758" s="53"/>
    </row>
    <row r="759" spans="1:1" ht="15.75" customHeight="1">
      <c r="A759" s="53"/>
    </row>
    <row r="760" spans="1:1" ht="15.75" customHeight="1">
      <c r="A760" s="53"/>
    </row>
    <row r="761" spans="1:1" ht="15.75" customHeight="1">
      <c r="A761" s="53"/>
    </row>
    <row r="762" spans="1:1" ht="15.75" customHeight="1">
      <c r="A762" s="53"/>
    </row>
    <row r="763" spans="1:1" ht="15.75" customHeight="1">
      <c r="A763" s="53"/>
    </row>
    <row r="764" spans="1:1" ht="15.75" customHeight="1">
      <c r="A764" s="53"/>
    </row>
    <row r="765" spans="1:1" ht="15.75" customHeight="1">
      <c r="A765" s="53"/>
    </row>
    <row r="766" spans="1:1" ht="15.75" customHeight="1">
      <c r="A766" s="53"/>
    </row>
    <row r="767" spans="1:1" ht="15.75" customHeight="1">
      <c r="A767" s="53"/>
    </row>
    <row r="768" spans="1:1" ht="15.75" customHeight="1">
      <c r="A768" s="53"/>
    </row>
    <row r="769" spans="1:1" ht="15.75" customHeight="1">
      <c r="A769" s="53"/>
    </row>
    <row r="770" spans="1:1" ht="15.75" customHeight="1">
      <c r="A770" s="53"/>
    </row>
    <row r="771" spans="1:1" ht="15.75" customHeight="1">
      <c r="A771" s="53"/>
    </row>
    <row r="772" spans="1:1" ht="15.75" customHeight="1">
      <c r="A772" s="53"/>
    </row>
    <row r="773" spans="1:1" ht="15.75" customHeight="1">
      <c r="A773" s="53"/>
    </row>
    <row r="774" spans="1:1" ht="15.75" customHeight="1">
      <c r="A774" s="53"/>
    </row>
    <row r="775" spans="1:1" ht="15.75" customHeight="1">
      <c r="A775" s="53"/>
    </row>
    <row r="776" spans="1:1" ht="15.75" customHeight="1">
      <c r="A776" s="53"/>
    </row>
    <row r="777" spans="1:1" ht="15.75" customHeight="1">
      <c r="A777" s="53"/>
    </row>
    <row r="778" spans="1:1" ht="15.75" customHeight="1">
      <c r="A778" s="53"/>
    </row>
    <row r="779" spans="1:1" ht="15.75" customHeight="1">
      <c r="A779" s="53"/>
    </row>
    <row r="780" spans="1:1" ht="15.75" customHeight="1">
      <c r="A780" s="53"/>
    </row>
    <row r="781" spans="1:1" ht="15.75" customHeight="1">
      <c r="A781" s="53"/>
    </row>
    <row r="782" spans="1:1" ht="15.75" customHeight="1">
      <c r="A782" s="53"/>
    </row>
    <row r="783" spans="1:1" ht="15.75" customHeight="1">
      <c r="A783" s="53"/>
    </row>
    <row r="784" spans="1:1" ht="15.75" customHeight="1">
      <c r="A784" s="53"/>
    </row>
    <row r="785" spans="1:1" ht="15.75" customHeight="1">
      <c r="A785" s="53"/>
    </row>
    <row r="786" spans="1:1" ht="15.75" customHeight="1">
      <c r="A786" s="53"/>
    </row>
    <row r="787" spans="1:1" ht="15.75" customHeight="1">
      <c r="A787" s="53"/>
    </row>
    <row r="788" spans="1:1" ht="15.75" customHeight="1">
      <c r="A788" s="53"/>
    </row>
    <row r="789" spans="1:1" ht="15.75" customHeight="1">
      <c r="A789" s="53"/>
    </row>
    <row r="790" spans="1:1" ht="15.75" customHeight="1">
      <c r="A790" s="53"/>
    </row>
    <row r="791" spans="1:1" ht="15.75" customHeight="1">
      <c r="A791" s="53"/>
    </row>
    <row r="792" spans="1:1" ht="15.75" customHeight="1">
      <c r="A792" s="53"/>
    </row>
    <row r="793" spans="1:1" ht="15.75" customHeight="1">
      <c r="A793" s="53"/>
    </row>
    <row r="794" spans="1:1" ht="15.75" customHeight="1">
      <c r="A794" s="53"/>
    </row>
    <row r="795" spans="1:1" ht="15.75" customHeight="1">
      <c r="A795" s="53"/>
    </row>
    <row r="796" spans="1:1" ht="15.75" customHeight="1">
      <c r="A796" s="53"/>
    </row>
    <row r="797" spans="1:1" ht="15.75" customHeight="1">
      <c r="A797" s="53"/>
    </row>
    <row r="798" spans="1:1" ht="15.75" customHeight="1">
      <c r="A798" s="53"/>
    </row>
    <row r="799" spans="1:1" ht="15.75" customHeight="1">
      <c r="A799" s="53"/>
    </row>
    <row r="800" spans="1:1" ht="15.75" customHeight="1">
      <c r="A800" s="53"/>
    </row>
    <row r="801" spans="1:1" ht="15.75" customHeight="1">
      <c r="A801" s="53"/>
    </row>
    <row r="802" spans="1:1" ht="15.75" customHeight="1">
      <c r="A802" s="53"/>
    </row>
    <row r="803" spans="1:1" ht="15.75" customHeight="1">
      <c r="A803" s="53"/>
    </row>
    <row r="804" spans="1:1" ht="15.75" customHeight="1">
      <c r="A804" s="53"/>
    </row>
    <row r="805" spans="1:1" ht="15.75" customHeight="1">
      <c r="A805" s="53"/>
    </row>
    <row r="806" spans="1:1" ht="15.75" customHeight="1">
      <c r="A806" s="53"/>
    </row>
    <row r="807" spans="1:1" ht="15.75" customHeight="1">
      <c r="A807" s="53"/>
    </row>
    <row r="808" spans="1:1" ht="15.75" customHeight="1">
      <c r="A808" s="53"/>
    </row>
    <row r="809" spans="1:1" ht="15.75" customHeight="1">
      <c r="A809" s="53"/>
    </row>
    <row r="810" spans="1:1" ht="15.75" customHeight="1">
      <c r="A810" s="53"/>
    </row>
    <row r="811" spans="1:1" ht="15.75" customHeight="1">
      <c r="A811" s="53"/>
    </row>
    <row r="812" spans="1:1" ht="15.75" customHeight="1">
      <c r="A812" s="53"/>
    </row>
    <row r="813" spans="1:1" ht="15.75" customHeight="1">
      <c r="A813" s="53"/>
    </row>
    <row r="814" spans="1:1" ht="15.75" customHeight="1">
      <c r="A814" s="53"/>
    </row>
    <row r="815" spans="1:1" ht="15.75" customHeight="1">
      <c r="A815" s="53"/>
    </row>
    <row r="816" spans="1:1" ht="15.75" customHeight="1">
      <c r="A816" s="53"/>
    </row>
    <row r="817" spans="1:1" ht="15.75" customHeight="1">
      <c r="A817" s="53"/>
    </row>
    <row r="818" spans="1:1" ht="15.75" customHeight="1">
      <c r="A818" s="53"/>
    </row>
    <row r="819" spans="1:1" ht="15.75" customHeight="1">
      <c r="A819" s="53"/>
    </row>
    <row r="820" spans="1:1" ht="15.75" customHeight="1">
      <c r="A820" s="53"/>
    </row>
    <row r="821" spans="1:1" ht="15.75" customHeight="1">
      <c r="A821" s="53"/>
    </row>
    <row r="822" spans="1:1" ht="15.75" customHeight="1">
      <c r="A822" s="53"/>
    </row>
    <row r="823" spans="1:1" ht="15.75" customHeight="1">
      <c r="A823" s="53"/>
    </row>
    <row r="824" spans="1:1" ht="15.75" customHeight="1">
      <c r="A824" s="53"/>
    </row>
    <row r="825" spans="1:1" ht="15.75" customHeight="1">
      <c r="A825" s="53"/>
    </row>
    <row r="826" spans="1:1" ht="15.75" customHeight="1">
      <c r="A826" s="53"/>
    </row>
    <row r="827" spans="1:1" ht="15.75" customHeight="1">
      <c r="A827" s="53"/>
    </row>
    <row r="828" spans="1:1" ht="15.75" customHeight="1">
      <c r="A828" s="53"/>
    </row>
    <row r="829" spans="1:1" ht="15.75" customHeight="1">
      <c r="A829" s="53"/>
    </row>
    <row r="830" spans="1:1" ht="15.75" customHeight="1">
      <c r="A830" s="53"/>
    </row>
    <row r="831" spans="1:1" ht="15.75" customHeight="1">
      <c r="A831" s="53"/>
    </row>
    <row r="832" spans="1:1" ht="15.75" customHeight="1">
      <c r="A832" s="53"/>
    </row>
    <row r="833" spans="1:1" ht="15.75" customHeight="1">
      <c r="A833" s="53"/>
    </row>
    <row r="834" spans="1:1" ht="15.75" customHeight="1">
      <c r="A834" s="53"/>
    </row>
    <row r="835" spans="1:1" ht="15.75" customHeight="1">
      <c r="A835" s="53"/>
    </row>
    <row r="836" spans="1:1" ht="15.75" customHeight="1">
      <c r="A836" s="53"/>
    </row>
    <row r="837" spans="1:1" ht="15.75" customHeight="1">
      <c r="A837" s="53"/>
    </row>
    <row r="838" spans="1:1" ht="15.75" customHeight="1">
      <c r="A838" s="53"/>
    </row>
    <row r="839" spans="1:1" ht="15.75" customHeight="1">
      <c r="A839" s="53"/>
    </row>
    <row r="840" spans="1:1" ht="15.75" customHeight="1">
      <c r="A840" s="53"/>
    </row>
    <row r="841" spans="1:1" ht="15.75" customHeight="1">
      <c r="A841" s="53"/>
    </row>
    <row r="842" spans="1:1" ht="15.75" customHeight="1">
      <c r="A842" s="53"/>
    </row>
    <row r="843" spans="1:1" ht="15.75" customHeight="1">
      <c r="A843" s="53"/>
    </row>
    <row r="844" spans="1:1" ht="15.75" customHeight="1">
      <c r="A844" s="53"/>
    </row>
    <row r="845" spans="1:1" ht="15.75" customHeight="1">
      <c r="A845" s="53"/>
    </row>
    <row r="846" spans="1:1" ht="15.75" customHeight="1">
      <c r="A846" s="53"/>
    </row>
    <row r="847" spans="1:1" ht="15.75" customHeight="1">
      <c r="A847" s="53"/>
    </row>
    <row r="848" spans="1:1" ht="15.75" customHeight="1">
      <c r="A848" s="53"/>
    </row>
    <row r="849" spans="1:1" ht="15.75" customHeight="1">
      <c r="A849" s="53"/>
    </row>
    <row r="850" spans="1:1" ht="15.75" customHeight="1">
      <c r="A850" s="53"/>
    </row>
    <row r="851" spans="1:1" ht="15.75" customHeight="1">
      <c r="A851" s="53"/>
    </row>
    <row r="852" spans="1:1" ht="15.75" customHeight="1">
      <c r="A852" s="53"/>
    </row>
    <row r="853" spans="1:1" ht="15.75" customHeight="1">
      <c r="A853" s="53"/>
    </row>
    <row r="854" spans="1:1" ht="15.75" customHeight="1">
      <c r="A854" s="53"/>
    </row>
    <row r="855" spans="1:1" ht="15.75" customHeight="1">
      <c r="A855" s="53"/>
    </row>
    <row r="856" spans="1:1" ht="15.75" customHeight="1">
      <c r="A856" s="53"/>
    </row>
    <row r="857" spans="1:1" ht="15.75" customHeight="1">
      <c r="A857" s="53"/>
    </row>
    <row r="858" spans="1:1" ht="15.75" customHeight="1">
      <c r="A858" s="53"/>
    </row>
    <row r="859" spans="1:1" ht="15.75" customHeight="1">
      <c r="A859" s="53"/>
    </row>
    <row r="860" spans="1:1" ht="15.75" customHeight="1">
      <c r="A860" s="53"/>
    </row>
    <row r="861" spans="1:1" ht="15.75" customHeight="1">
      <c r="A861" s="53"/>
    </row>
    <row r="862" spans="1:1" ht="15.75" customHeight="1">
      <c r="A862" s="53"/>
    </row>
    <row r="863" spans="1:1" ht="15.75" customHeight="1">
      <c r="A863" s="53"/>
    </row>
    <row r="864" spans="1:1" ht="15.75" customHeight="1">
      <c r="A864" s="53"/>
    </row>
    <row r="865" spans="1:1" ht="15.75" customHeight="1">
      <c r="A865" s="53"/>
    </row>
    <row r="866" spans="1:1" ht="15.75" customHeight="1">
      <c r="A866" s="53"/>
    </row>
    <row r="867" spans="1:1" ht="15.75" customHeight="1">
      <c r="A867" s="53"/>
    </row>
    <row r="868" spans="1:1" ht="15.75" customHeight="1">
      <c r="A868" s="53"/>
    </row>
    <row r="869" spans="1:1" ht="15.75" customHeight="1">
      <c r="A869" s="53"/>
    </row>
    <row r="870" spans="1:1" ht="15.75" customHeight="1">
      <c r="A870" s="53"/>
    </row>
    <row r="871" spans="1:1" ht="15.75" customHeight="1">
      <c r="A871" s="53"/>
    </row>
    <row r="872" spans="1:1" ht="15.75" customHeight="1">
      <c r="A872" s="53"/>
    </row>
    <row r="873" spans="1:1" ht="15.75" customHeight="1">
      <c r="A873" s="53"/>
    </row>
    <row r="874" spans="1:1" ht="15.75" customHeight="1">
      <c r="A874" s="53"/>
    </row>
    <row r="875" spans="1:1" ht="15.75" customHeight="1">
      <c r="A875" s="53"/>
    </row>
    <row r="876" spans="1:1" ht="15.75" customHeight="1">
      <c r="A876" s="53"/>
    </row>
    <row r="877" spans="1:1" ht="15.75" customHeight="1">
      <c r="A877" s="53"/>
    </row>
    <row r="878" spans="1:1" ht="15.75" customHeight="1">
      <c r="A878" s="53"/>
    </row>
    <row r="879" spans="1:1" ht="15.75" customHeight="1">
      <c r="A879" s="53"/>
    </row>
    <row r="880" spans="1:1" ht="15.75" customHeight="1">
      <c r="A880" s="53"/>
    </row>
    <row r="881" spans="1:1" ht="15.75" customHeight="1">
      <c r="A881" s="53"/>
    </row>
    <row r="882" spans="1:1" ht="15.75" customHeight="1">
      <c r="A882" s="53"/>
    </row>
    <row r="883" spans="1:1" ht="15.75" customHeight="1">
      <c r="A883" s="53"/>
    </row>
    <row r="884" spans="1:1" ht="15.75" customHeight="1">
      <c r="A884" s="53"/>
    </row>
    <row r="885" spans="1:1" ht="15.75" customHeight="1">
      <c r="A885" s="53"/>
    </row>
    <row r="886" spans="1:1" ht="15.75" customHeight="1">
      <c r="A886" s="53"/>
    </row>
    <row r="887" spans="1:1" ht="15.75" customHeight="1">
      <c r="A887" s="53"/>
    </row>
    <row r="888" spans="1:1" ht="15.75" customHeight="1">
      <c r="A888" s="53"/>
    </row>
    <row r="889" spans="1:1" ht="15.75" customHeight="1">
      <c r="A889" s="53"/>
    </row>
    <row r="890" spans="1:1" ht="15.75" customHeight="1">
      <c r="A890" s="53"/>
    </row>
    <row r="891" spans="1:1" ht="15.75" customHeight="1">
      <c r="A891" s="53"/>
    </row>
    <row r="892" spans="1:1" ht="15.75" customHeight="1">
      <c r="A892" s="53"/>
    </row>
    <row r="893" spans="1:1" ht="15.75" customHeight="1">
      <c r="A893" s="53"/>
    </row>
    <row r="894" spans="1:1" ht="15.75" customHeight="1">
      <c r="A894" s="53"/>
    </row>
    <row r="895" spans="1:1" ht="15.75" customHeight="1">
      <c r="A895" s="53"/>
    </row>
    <row r="896" spans="1:1" ht="15.75" customHeight="1">
      <c r="A896" s="53"/>
    </row>
    <row r="897" spans="1:1" ht="15.75" customHeight="1">
      <c r="A897" s="53"/>
    </row>
    <row r="898" spans="1:1" ht="15.75" customHeight="1">
      <c r="A898" s="53"/>
    </row>
    <row r="899" spans="1:1" ht="15.75" customHeight="1">
      <c r="A899" s="53"/>
    </row>
    <row r="900" spans="1:1" ht="15.75" customHeight="1">
      <c r="A900" s="53"/>
    </row>
    <row r="901" spans="1:1" ht="15.75" customHeight="1">
      <c r="A901" s="53"/>
    </row>
    <row r="902" spans="1:1" ht="15.75" customHeight="1">
      <c r="A902" s="53"/>
    </row>
    <row r="903" spans="1:1" ht="15.75" customHeight="1">
      <c r="A903" s="53"/>
    </row>
    <row r="904" spans="1:1" ht="15.75" customHeight="1">
      <c r="A904" s="53"/>
    </row>
    <row r="905" spans="1:1" ht="15.75" customHeight="1">
      <c r="A905" s="53"/>
    </row>
    <row r="906" spans="1:1" ht="15.75" customHeight="1">
      <c r="A906" s="53"/>
    </row>
    <row r="907" spans="1:1" ht="15.75" customHeight="1">
      <c r="A907" s="53"/>
    </row>
    <row r="908" spans="1:1" ht="15.75" customHeight="1">
      <c r="A908" s="53"/>
    </row>
    <row r="909" spans="1:1" ht="15.75" customHeight="1">
      <c r="A909" s="53"/>
    </row>
    <row r="910" spans="1:1" ht="15.75" customHeight="1">
      <c r="A910" s="53"/>
    </row>
    <row r="911" spans="1:1" ht="15.75" customHeight="1">
      <c r="A911" s="53"/>
    </row>
    <row r="912" spans="1:1" ht="15.75" customHeight="1">
      <c r="A912" s="53"/>
    </row>
    <row r="913" spans="1:1" ht="15.75" customHeight="1">
      <c r="A913" s="53"/>
    </row>
    <row r="914" spans="1:1" ht="15.75" customHeight="1">
      <c r="A914" s="53"/>
    </row>
    <row r="915" spans="1:1" ht="15.75" customHeight="1">
      <c r="A915" s="53"/>
    </row>
    <row r="916" spans="1:1" ht="15.75" customHeight="1">
      <c r="A916" s="53"/>
    </row>
    <row r="917" spans="1:1" ht="15.75" customHeight="1">
      <c r="A917" s="53"/>
    </row>
    <row r="918" spans="1:1" ht="15.75" customHeight="1">
      <c r="A918" s="53"/>
    </row>
    <row r="919" spans="1:1" ht="15.75" customHeight="1">
      <c r="A919" s="53"/>
    </row>
    <row r="920" spans="1:1" ht="15.75" customHeight="1">
      <c r="A920" s="53"/>
    </row>
    <row r="921" spans="1:1" ht="15.75" customHeight="1">
      <c r="A921" s="53"/>
    </row>
    <row r="922" spans="1:1" ht="15.75" customHeight="1">
      <c r="A922" s="53"/>
    </row>
    <row r="923" spans="1:1" ht="15.75" customHeight="1">
      <c r="A923" s="53"/>
    </row>
    <row r="924" spans="1:1" ht="15.75" customHeight="1">
      <c r="A924" s="53"/>
    </row>
    <row r="925" spans="1:1" ht="15.75" customHeight="1">
      <c r="A925" s="53"/>
    </row>
    <row r="926" spans="1:1" ht="15.75" customHeight="1">
      <c r="A926" s="53"/>
    </row>
    <row r="927" spans="1:1" ht="15.75" customHeight="1">
      <c r="A927" s="53"/>
    </row>
    <row r="928" spans="1:1" ht="15.75" customHeight="1">
      <c r="A928" s="53"/>
    </row>
    <row r="929" spans="1:1" ht="15.75" customHeight="1">
      <c r="A929" s="53"/>
    </row>
    <row r="930" spans="1:1" ht="15.75" customHeight="1">
      <c r="A930" s="53"/>
    </row>
    <row r="931" spans="1:1" ht="15.75" customHeight="1">
      <c r="A931" s="53"/>
    </row>
    <row r="932" spans="1:1" ht="15.75" customHeight="1">
      <c r="A932" s="53"/>
    </row>
    <row r="933" spans="1:1" ht="15.75" customHeight="1">
      <c r="A933" s="53"/>
    </row>
    <row r="934" spans="1:1" ht="15.75" customHeight="1">
      <c r="A934" s="53"/>
    </row>
    <row r="935" spans="1:1" ht="15.75" customHeight="1">
      <c r="A935" s="53"/>
    </row>
    <row r="936" spans="1:1" ht="15.75" customHeight="1">
      <c r="A936" s="53"/>
    </row>
    <row r="937" spans="1:1" ht="15.75" customHeight="1">
      <c r="A937" s="53"/>
    </row>
    <row r="938" spans="1:1" ht="15.75" customHeight="1">
      <c r="A938" s="53"/>
    </row>
    <row r="939" spans="1:1" ht="15.75" customHeight="1">
      <c r="A939" s="53"/>
    </row>
    <row r="940" spans="1:1" ht="15.75" customHeight="1">
      <c r="A940" s="53"/>
    </row>
    <row r="941" spans="1:1" ht="15.75" customHeight="1">
      <c r="A941" s="53"/>
    </row>
    <row r="942" spans="1:1" ht="15.75" customHeight="1">
      <c r="A942" s="53"/>
    </row>
    <row r="943" spans="1:1" ht="15.75" customHeight="1">
      <c r="A943" s="53"/>
    </row>
    <row r="944" spans="1:1" ht="15.75" customHeight="1">
      <c r="A944" s="53"/>
    </row>
    <row r="945" spans="1:1" ht="15.75" customHeight="1">
      <c r="A945" s="53"/>
    </row>
    <row r="946" spans="1:1" ht="15.75" customHeight="1">
      <c r="A946" s="53"/>
    </row>
    <row r="947" spans="1:1" ht="15.75" customHeight="1">
      <c r="A947" s="53"/>
    </row>
    <row r="948" spans="1:1" ht="15.75" customHeight="1">
      <c r="A948" s="53"/>
    </row>
    <row r="949" spans="1:1" ht="15.75" customHeight="1">
      <c r="A949" s="53"/>
    </row>
    <row r="950" spans="1:1" ht="15.75" customHeight="1">
      <c r="A950" s="53"/>
    </row>
    <row r="951" spans="1:1" ht="15.75" customHeight="1">
      <c r="A951" s="53"/>
    </row>
    <row r="952" spans="1:1" ht="15.75" customHeight="1">
      <c r="A952" s="53"/>
    </row>
    <row r="953" spans="1:1" ht="15.75" customHeight="1">
      <c r="A953" s="53"/>
    </row>
    <row r="954" spans="1:1" ht="15.75" customHeight="1">
      <c r="A954" s="53"/>
    </row>
    <row r="955" spans="1:1" ht="15.75" customHeight="1">
      <c r="A955" s="53"/>
    </row>
    <row r="956" spans="1:1" ht="15.75" customHeight="1">
      <c r="A956" s="53"/>
    </row>
    <row r="957" spans="1:1" ht="15.75" customHeight="1">
      <c r="A957" s="53"/>
    </row>
    <row r="958" spans="1:1" ht="15.75" customHeight="1">
      <c r="A958" s="53"/>
    </row>
    <row r="959" spans="1:1" ht="15.75" customHeight="1">
      <c r="A959" s="53"/>
    </row>
    <row r="960" spans="1:1" ht="15.75" customHeight="1">
      <c r="A960" s="53"/>
    </row>
    <row r="961" spans="1:1" ht="15.75" customHeight="1">
      <c r="A961" s="53"/>
    </row>
    <row r="962" spans="1:1" ht="15.75" customHeight="1">
      <c r="A962" s="53"/>
    </row>
    <row r="963" spans="1:1" ht="15.75" customHeight="1">
      <c r="A963" s="53"/>
    </row>
    <row r="964" spans="1:1" ht="15.75" customHeight="1">
      <c r="A964" s="53"/>
    </row>
    <row r="965" spans="1:1" ht="15.75" customHeight="1">
      <c r="A965" s="53"/>
    </row>
    <row r="966" spans="1:1" ht="15.75" customHeight="1">
      <c r="A966" s="53"/>
    </row>
    <row r="967" spans="1:1" ht="15.75" customHeight="1">
      <c r="A967" s="53"/>
    </row>
    <row r="968" spans="1:1" ht="15.75" customHeight="1">
      <c r="A968" s="53"/>
    </row>
    <row r="969" spans="1:1" ht="15.75" customHeight="1">
      <c r="A969" s="53"/>
    </row>
    <row r="970" spans="1:1" ht="15.75" customHeight="1">
      <c r="A970" s="53"/>
    </row>
    <row r="971" spans="1:1" ht="15.75" customHeight="1">
      <c r="A971" s="53"/>
    </row>
    <row r="972" spans="1:1" ht="15.75" customHeight="1">
      <c r="A972" s="53"/>
    </row>
    <row r="973" spans="1:1" ht="15.75" customHeight="1">
      <c r="A973" s="53"/>
    </row>
    <row r="974" spans="1:1" ht="15.75" customHeight="1">
      <c r="A974" s="53"/>
    </row>
    <row r="975" spans="1:1" ht="15.75" customHeight="1">
      <c r="A975" s="53"/>
    </row>
    <row r="976" spans="1:1" ht="15.75" customHeight="1">
      <c r="A976" s="53"/>
    </row>
    <row r="977" spans="1:1" ht="15.75" customHeight="1">
      <c r="A977" s="53"/>
    </row>
    <row r="978" spans="1:1" ht="15.75" customHeight="1">
      <c r="A978" s="53"/>
    </row>
    <row r="979" spans="1:1" ht="15.75" customHeight="1">
      <c r="A979" s="53"/>
    </row>
    <row r="980" spans="1:1" ht="15.75" customHeight="1">
      <c r="A980" s="53"/>
    </row>
    <row r="981" spans="1:1" ht="15.75" customHeight="1">
      <c r="A981" s="53"/>
    </row>
    <row r="982" spans="1:1" ht="15.75" customHeight="1">
      <c r="A982" s="53"/>
    </row>
    <row r="983" spans="1:1" ht="15.75" customHeight="1">
      <c r="A983" s="53"/>
    </row>
    <row r="984" spans="1:1" ht="15.75" customHeight="1">
      <c r="A984" s="53"/>
    </row>
    <row r="985" spans="1:1" ht="15.75" customHeight="1">
      <c r="A985" s="53"/>
    </row>
    <row r="986" spans="1:1" ht="15.75" customHeight="1">
      <c r="A986" s="53"/>
    </row>
    <row r="987" spans="1:1" ht="15.75" customHeight="1">
      <c r="A987" s="53"/>
    </row>
    <row r="988" spans="1:1" ht="15.75" customHeight="1">
      <c r="A988" s="53"/>
    </row>
    <row r="989" spans="1:1" ht="15.75" customHeight="1">
      <c r="A989" s="53"/>
    </row>
    <row r="990" spans="1:1" ht="15.75" customHeight="1">
      <c r="A990" s="53"/>
    </row>
    <row r="991" spans="1:1" ht="15.75" customHeight="1">
      <c r="A991" s="53"/>
    </row>
    <row r="992" spans="1:1" ht="15.75" customHeight="1">
      <c r="A992" s="53"/>
    </row>
    <row r="993" spans="1:1" ht="15.75" customHeight="1">
      <c r="A993" s="53"/>
    </row>
    <row r="994" spans="1:1" ht="15.75" customHeight="1">
      <c r="A994" s="53"/>
    </row>
    <row r="995" spans="1:1" ht="15.75" customHeight="1">
      <c r="A995" s="53"/>
    </row>
    <row r="996" spans="1:1" ht="15.75" customHeight="1">
      <c r="A996" s="53"/>
    </row>
    <row r="997" spans="1:1" ht="15.75" customHeight="1">
      <c r="A997" s="53"/>
    </row>
    <row r="998" spans="1:1" ht="15.75" customHeight="1">
      <c r="A998" s="53"/>
    </row>
    <row r="999" spans="1:1" ht="15.75" customHeight="1">
      <c r="A999" s="53"/>
    </row>
    <row r="1000" spans="1:1" ht="15.75" customHeight="1">
      <c r="A1000" s="53"/>
    </row>
  </sheetData>
  <mergeCells count="10">
    <mergeCell ref="AA1:AE1"/>
    <mergeCell ref="C3:G3"/>
    <mergeCell ref="I3:M3"/>
    <mergeCell ref="AA3:AE3"/>
    <mergeCell ref="O3:S3"/>
    <mergeCell ref="U3:Y3"/>
    <mergeCell ref="C1:G1"/>
    <mergeCell ref="I1:M1"/>
    <mergeCell ref="O1:S1"/>
    <mergeCell ref="U1:Y1"/>
  </mergeCells>
  <pageMargins left="0.18" right="0.18" top="0.6" bottom="0.41" header="0" footer="0"/>
  <pageSetup scale="75" orientation="landscape"/>
  <headerFooter>
    <oddHeader>&amp;LFall Enrollment Numbers by High School</oddHeader>
    <oddFooter>&amp;LHCAdmissions:  md as of 9-11-18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00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17.85546875" customWidth="1"/>
    <col min="2" max="2" width="9" customWidth="1"/>
    <col min="3" max="3" width="7.28515625" customWidth="1"/>
    <col min="4" max="4" width="9.5703125" customWidth="1"/>
    <col min="5" max="5" width="9.28515625" customWidth="1"/>
    <col min="6" max="6" width="9.7109375" customWidth="1"/>
    <col min="7" max="7" width="1.140625" customWidth="1"/>
    <col min="8" max="8" width="9.42578125" customWidth="1"/>
    <col min="9" max="9" width="8" customWidth="1"/>
    <col min="10" max="10" width="9.5703125" customWidth="1"/>
    <col min="11" max="11" width="9.7109375" customWidth="1"/>
    <col min="12" max="12" width="9.5703125" customWidth="1"/>
    <col min="13" max="13" width="1.42578125" customWidth="1"/>
    <col min="14" max="18" width="8.7109375" customWidth="1"/>
    <col min="19" max="19" width="1.7109375" customWidth="1"/>
    <col min="20" max="20" width="10.28515625" customWidth="1"/>
    <col min="21" max="21" width="8.140625" customWidth="1"/>
    <col min="22" max="22" width="9.42578125" customWidth="1"/>
    <col min="23" max="24" width="8.7109375" customWidth="1"/>
    <col min="25" max="25" width="2.140625" customWidth="1"/>
    <col min="26" max="26" width="9" customWidth="1"/>
    <col min="27" max="27" width="8.7109375" customWidth="1"/>
    <col min="28" max="28" width="9" customWidth="1"/>
    <col min="29" max="30" width="8.7109375" customWidth="1"/>
    <col min="31" max="31" width="1.5703125" customWidth="1"/>
    <col min="32" max="32" width="10.28515625" customWidth="1"/>
    <col min="33" max="33" width="8.140625" customWidth="1"/>
    <col min="34" max="34" width="9.42578125" customWidth="1"/>
    <col min="35" max="36" width="8.7109375" customWidth="1"/>
  </cols>
  <sheetData>
    <row r="1" spans="1:36" ht="15.75">
      <c r="A1" s="1"/>
      <c r="B1" s="135" t="s">
        <v>45</v>
      </c>
      <c r="C1" s="127"/>
      <c r="D1" s="127"/>
      <c r="E1" s="127"/>
      <c r="F1" s="136"/>
      <c r="G1" s="98"/>
      <c r="H1" s="126" t="s">
        <v>46</v>
      </c>
      <c r="I1" s="127"/>
      <c r="J1" s="127"/>
      <c r="K1" s="127"/>
      <c r="L1" s="128"/>
      <c r="M1" s="99"/>
      <c r="N1" s="126" t="s">
        <v>47</v>
      </c>
      <c r="O1" s="127"/>
      <c r="P1" s="127"/>
      <c r="Q1" s="127"/>
      <c r="R1" s="128"/>
      <c r="T1" s="126" t="s">
        <v>48</v>
      </c>
      <c r="U1" s="127"/>
      <c r="V1" s="127"/>
      <c r="W1" s="127"/>
      <c r="X1" s="128"/>
      <c r="Z1" s="126" t="s">
        <v>49</v>
      </c>
      <c r="AA1" s="127"/>
      <c r="AB1" s="127"/>
      <c r="AC1" s="127"/>
      <c r="AD1" s="128"/>
      <c r="AF1" s="126" t="s">
        <v>50</v>
      </c>
      <c r="AG1" s="127"/>
      <c r="AH1" s="127"/>
      <c r="AI1" s="127"/>
      <c r="AJ1" s="128"/>
    </row>
    <row r="2" spans="1:36" ht="15" customHeight="1">
      <c r="A2" s="3"/>
      <c r="B2" s="100"/>
      <c r="C2" s="100"/>
      <c r="D2" s="100"/>
      <c r="E2" s="100"/>
      <c r="F2" s="100"/>
      <c r="G2" s="101"/>
      <c r="H2" s="4"/>
      <c r="I2" s="5"/>
      <c r="J2" s="5"/>
      <c r="K2" s="5"/>
      <c r="L2" s="6"/>
      <c r="M2" s="101"/>
      <c r="N2" s="4"/>
      <c r="O2" s="5"/>
      <c r="P2" s="5"/>
      <c r="Q2" s="5"/>
      <c r="R2" s="6"/>
      <c r="S2" s="101"/>
      <c r="T2" s="4"/>
      <c r="U2" s="5"/>
      <c r="V2" s="5"/>
      <c r="W2" s="5"/>
      <c r="X2" s="6"/>
      <c r="Y2" s="101"/>
      <c r="Z2" s="4"/>
      <c r="AA2" s="5"/>
      <c r="AB2" s="5"/>
      <c r="AC2" s="5"/>
      <c r="AD2" s="6"/>
      <c r="AF2" s="4"/>
      <c r="AG2" s="5"/>
      <c r="AH2" s="5"/>
      <c r="AI2" s="5"/>
      <c r="AJ2" s="6"/>
    </row>
    <row r="3" spans="1:36" ht="15.75">
      <c r="A3" s="7" t="s">
        <v>3</v>
      </c>
      <c r="B3" s="129" t="s">
        <v>51</v>
      </c>
      <c r="C3" s="130"/>
      <c r="D3" s="130"/>
      <c r="E3" s="130"/>
      <c r="F3" s="131"/>
      <c r="G3" s="102"/>
      <c r="H3" s="129" t="s">
        <v>52</v>
      </c>
      <c r="I3" s="130"/>
      <c r="J3" s="130"/>
      <c r="K3" s="130"/>
      <c r="L3" s="131"/>
      <c r="M3" s="102"/>
      <c r="N3" s="129" t="s">
        <v>53</v>
      </c>
      <c r="O3" s="130"/>
      <c r="P3" s="130"/>
      <c r="Q3" s="130"/>
      <c r="R3" s="131"/>
      <c r="S3" s="102"/>
      <c r="T3" s="129" t="s">
        <v>54</v>
      </c>
      <c r="U3" s="130"/>
      <c r="V3" s="130"/>
      <c r="W3" s="130"/>
      <c r="X3" s="131"/>
      <c r="Y3" s="102"/>
      <c r="Z3" s="129" t="s">
        <v>55</v>
      </c>
      <c r="AA3" s="130"/>
      <c r="AB3" s="130"/>
      <c r="AC3" s="130"/>
      <c r="AD3" s="131"/>
      <c r="AF3" s="129" t="s">
        <v>56</v>
      </c>
      <c r="AG3" s="130"/>
      <c r="AH3" s="130"/>
      <c r="AI3" s="130"/>
      <c r="AJ3" s="131"/>
    </row>
    <row r="4" spans="1:36" ht="64.5">
      <c r="A4" s="8" t="s">
        <v>7</v>
      </c>
      <c r="B4" s="12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3"/>
      <c r="H4" s="11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3"/>
      <c r="N4" s="11" t="s">
        <v>8</v>
      </c>
      <c r="O4" s="10" t="s">
        <v>9</v>
      </c>
      <c r="P4" s="10" t="s">
        <v>10</v>
      </c>
      <c r="Q4" s="10" t="s">
        <v>11</v>
      </c>
      <c r="R4" s="10" t="s">
        <v>12</v>
      </c>
      <c r="S4" s="103"/>
      <c r="T4" s="11" t="s">
        <v>8</v>
      </c>
      <c r="U4" s="12" t="s">
        <v>9</v>
      </c>
      <c r="V4" s="10" t="s">
        <v>10</v>
      </c>
      <c r="W4" s="10" t="s">
        <v>11</v>
      </c>
      <c r="X4" s="10" t="s">
        <v>12</v>
      </c>
      <c r="Y4" s="103"/>
      <c r="Z4" s="11" t="s">
        <v>8</v>
      </c>
      <c r="AA4" s="12" t="s">
        <v>9</v>
      </c>
      <c r="AB4" s="10" t="s">
        <v>10</v>
      </c>
      <c r="AC4" s="10" t="s">
        <v>11</v>
      </c>
      <c r="AD4" s="10" t="s">
        <v>12</v>
      </c>
      <c r="AF4" s="11" t="s">
        <v>8</v>
      </c>
      <c r="AG4" s="12" t="s">
        <v>9</v>
      </c>
      <c r="AH4" s="10" t="s">
        <v>10</v>
      </c>
      <c r="AI4" s="10" t="s">
        <v>11</v>
      </c>
      <c r="AJ4" s="10" t="s">
        <v>12</v>
      </c>
    </row>
    <row r="5" spans="1:36">
      <c r="A5" s="55"/>
      <c r="B5" s="104"/>
      <c r="C5" s="56"/>
      <c r="D5" s="56"/>
      <c r="E5" s="57"/>
      <c r="F5" s="57"/>
      <c r="G5" s="105"/>
      <c r="H5" s="56"/>
      <c r="I5" s="56"/>
      <c r="J5" s="56"/>
      <c r="K5" s="57"/>
      <c r="L5" s="57"/>
      <c r="M5" s="105"/>
      <c r="N5" s="56"/>
      <c r="O5" s="56"/>
      <c r="P5" s="56"/>
      <c r="Q5" s="57"/>
      <c r="R5" s="57"/>
      <c r="S5" s="105"/>
      <c r="T5" s="56"/>
      <c r="U5" s="56"/>
      <c r="V5" s="56"/>
      <c r="W5" s="57"/>
      <c r="X5" s="57"/>
      <c r="Y5" s="105"/>
      <c r="Z5" s="56"/>
      <c r="AA5" s="56"/>
      <c r="AB5" s="56"/>
      <c r="AC5" s="57"/>
      <c r="AD5" s="57"/>
      <c r="AF5" s="56"/>
      <c r="AG5" s="56"/>
      <c r="AH5" s="56"/>
      <c r="AI5" s="57"/>
      <c r="AJ5" s="57"/>
    </row>
    <row r="6" spans="1:36">
      <c r="A6" s="13" t="s">
        <v>13</v>
      </c>
      <c r="B6" s="60">
        <v>395</v>
      </c>
      <c r="C6" s="106">
        <v>137</v>
      </c>
      <c r="D6" s="59">
        <f t="shared" ref="D6:D10" si="0">C6/B6</f>
        <v>0.3468354430379747</v>
      </c>
      <c r="E6" s="60">
        <v>110</v>
      </c>
      <c r="F6" s="60">
        <v>27</v>
      </c>
      <c r="G6" s="107"/>
      <c r="H6" s="17">
        <v>449</v>
      </c>
      <c r="I6" s="106">
        <v>191</v>
      </c>
      <c r="J6" s="59">
        <f t="shared" ref="J6:J10" si="1">I6/H6</f>
        <v>0.42538975501113585</v>
      </c>
      <c r="K6" s="60">
        <v>141</v>
      </c>
      <c r="L6" s="60">
        <v>50</v>
      </c>
      <c r="M6" s="107"/>
      <c r="N6" s="17">
        <v>437</v>
      </c>
      <c r="O6" s="106">
        <f t="shared" ref="O6:O16" si="2">Q6+R6</f>
        <v>189</v>
      </c>
      <c r="P6" s="59">
        <f t="shared" ref="P6:P10" si="3">O6/N6</f>
        <v>0.43249427917620137</v>
      </c>
      <c r="Q6" s="60">
        <v>126</v>
      </c>
      <c r="R6" s="60">
        <v>63</v>
      </c>
      <c r="S6" s="107"/>
      <c r="T6" s="17">
        <v>478</v>
      </c>
      <c r="U6" s="58">
        <v>165</v>
      </c>
      <c r="V6" s="59">
        <f t="shared" ref="V6:V10" si="4">U6/T6</f>
        <v>0.34518828451882844</v>
      </c>
      <c r="W6" s="60">
        <v>115</v>
      </c>
      <c r="X6" s="60">
        <v>50</v>
      </c>
      <c r="Y6" s="107"/>
      <c r="Z6" s="17">
        <v>475</v>
      </c>
      <c r="AA6" s="58">
        <v>186</v>
      </c>
      <c r="AB6" s="59">
        <f t="shared" ref="AB6:AB10" si="5">AA6/Z6</f>
        <v>0.39157894736842103</v>
      </c>
      <c r="AC6" s="60">
        <v>144</v>
      </c>
      <c r="AD6" s="60">
        <v>42</v>
      </c>
      <c r="AF6" s="17">
        <v>486</v>
      </c>
      <c r="AG6" s="58">
        <v>193</v>
      </c>
      <c r="AH6" s="59">
        <f t="shared" ref="AH6:AH10" si="6">AG6/AF6</f>
        <v>0.39711934156378603</v>
      </c>
      <c r="AI6" s="60">
        <v>138</v>
      </c>
      <c r="AJ6" s="60">
        <v>55</v>
      </c>
    </row>
    <row r="7" spans="1:36">
      <c r="A7" s="13" t="s">
        <v>15</v>
      </c>
      <c r="B7" s="60">
        <v>412</v>
      </c>
      <c r="C7" s="58">
        <v>140</v>
      </c>
      <c r="D7" s="59">
        <f t="shared" si="0"/>
        <v>0.33980582524271846</v>
      </c>
      <c r="E7" s="31">
        <v>100</v>
      </c>
      <c r="F7" s="31">
        <v>40</v>
      </c>
      <c r="G7" s="105"/>
      <c r="H7" s="29">
        <v>385</v>
      </c>
      <c r="I7" s="58">
        <v>157</v>
      </c>
      <c r="J7" s="59">
        <f t="shared" si="1"/>
        <v>0.40779220779220782</v>
      </c>
      <c r="K7" s="31">
        <v>113</v>
      </c>
      <c r="L7" s="31">
        <v>44</v>
      </c>
      <c r="M7" s="105"/>
      <c r="N7" s="29">
        <v>409</v>
      </c>
      <c r="O7" s="106">
        <f t="shared" si="2"/>
        <v>140</v>
      </c>
      <c r="P7" s="59">
        <f t="shared" si="3"/>
        <v>0.34229828850855748</v>
      </c>
      <c r="Q7" s="31">
        <v>85</v>
      </c>
      <c r="R7" s="31">
        <v>55</v>
      </c>
      <c r="S7" s="105"/>
      <c r="T7" s="29">
        <v>433</v>
      </c>
      <c r="U7" s="58">
        <v>165</v>
      </c>
      <c r="V7" s="59">
        <f t="shared" si="4"/>
        <v>0.38106235565819863</v>
      </c>
      <c r="W7" s="31">
        <v>115</v>
      </c>
      <c r="X7" s="31">
        <v>50</v>
      </c>
      <c r="Y7" s="105"/>
      <c r="Z7" s="29">
        <v>445</v>
      </c>
      <c r="AA7" s="58">
        <v>216</v>
      </c>
      <c r="AB7" s="59">
        <f t="shared" si="5"/>
        <v>0.48539325842696629</v>
      </c>
      <c r="AC7" s="31">
        <v>161</v>
      </c>
      <c r="AD7" s="31">
        <v>55</v>
      </c>
      <c r="AF7" s="29">
        <v>495</v>
      </c>
      <c r="AG7" s="58">
        <v>247</v>
      </c>
      <c r="AH7" s="59">
        <f t="shared" si="6"/>
        <v>0.49898989898989898</v>
      </c>
      <c r="AI7" s="31">
        <v>184</v>
      </c>
      <c r="AJ7" s="31">
        <v>63</v>
      </c>
    </row>
    <row r="8" spans="1:36">
      <c r="A8" s="13" t="s">
        <v>16</v>
      </c>
      <c r="B8" s="60">
        <v>116</v>
      </c>
      <c r="C8" s="73">
        <v>58</v>
      </c>
      <c r="D8" s="59">
        <f t="shared" si="0"/>
        <v>0.5</v>
      </c>
      <c r="E8" s="31">
        <v>48</v>
      </c>
      <c r="F8" s="31">
        <v>10</v>
      </c>
      <c r="G8" s="105"/>
      <c r="H8" s="31">
        <v>137</v>
      </c>
      <c r="I8" s="73">
        <v>55</v>
      </c>
      <c r="J8" s="59">
        <f t="shared" si="1"/>
        <v>0.40145985401459855</v>
      </c>
      <c r="K8" s="31">
        <v>41</v>
      </c>
      <c r="L8" s="31">
        <v>14</v>
      </c>
      <c r="M8" s="105"/>
      <c r="N8" s="31">
        <v>129</v>
      </c>
      <c r="O8" s="106">
        <f t="shared" si="2"/>
        <v>44</v>
      </c>
      <c r="P8" s="59">
        <f t="shared" si="3"/>
        <v>0.34108527131782945</v>
      </c>
      <c r="Q8" s="31">
        <v>26</v>
      </c>
      <c r="R8" s="31">
        <v>18</v>
      </c>
      <c r="S8" s="105"/>
      <c r="T8" s="31">
        <v>167</v>
      </c>
      <c r="U8" s="73">
        <v>62</v>
      </c>
      <c r="V8" s="59">
        <f t="shared" si="4"/>
        <v>0.3712574850299401</v>
      </c>
      <c r="W8" s="31">
        <v>44</v>
      </c>
      <c r="X8" s="31">
        <v>18</v>
      </c>
      <c r="Y8" s="105"/>
      <c r="Z8" s="31">
        <v>168</v>
      </c>
      <c r="AA8" s="73">
        <v>69</v>
      </c>
      <c r="AB8" s="59">
        <f t="shared" si="5"/>
        <v>0.4107142857142857</v>
      </c>
      <c r="AC8" s="31">
        <v>50</v>
      </c>
      <c r="AD8" s="31">
        <v>19</v>
      </c>
      <c r="AF8" s="31">
        <v>167</v>
      </c>
      <c r="AG8" s="73">
        <v>64</v>
      </c>
      <c r="AH8" s="59">
        <f t="shared" si="6"/>
        <v>0.38323353293413176</v>
      </c>
      <c r="AI8" s="31">
        <v>47</v>
      </c>
      <c r="AJ8" s="31">
        <v>17</v>
      </c>
    </row>
    <row r="9" spans="1:36">
      <c r="A9" s="13" t="s">
        <v>57</v>
      </c>
      <c r="B9" s="60">
        <v>143</v>
      </c>
      <c r="C9" s="58">
        <v>56</v>
      </c>
      <c r="D9" s="59">
        <f t="shared" si="0"/>
        <v>0.39160839160839161</v>
      </c>
      <c r="E9" s="31">
        <v>36</v>
      </c>
      <c r="F9" s="31">
        <v>20</v>
      </c>
      <c r="G9" s="105"/>
      <c r="H9" s="29">
        <v>153</v>
      </c>
      <c r="I9" s="58">
        <v>67</v>
      </c>
      <c r="J9" s="59">
        <f t="shared" si="1"/>
        <v>0.43790849673202614</v>
      </c>
      <c r="K9" s="31">
        <v>42</v>
      </c>
      <c r="L9" s="31">
        <v>25</v>
      </c>
      <c r="M9" s="105"/>
      <c r="N9" s="29">
        <v>167</v>
      </c>
      <c r="O9" s="106">
        <f t="shared" si="2"/>
        <v>61</v>
      </c>
      <c r="P9" s="59">
        <f t="shared" si="3"/>
        <v>0.3652694610778443</v>
      </c>
      <c r="Q9" s="31">
        <v>45</v>
      </c>
      <c r="R9" s="31">
        <v>16</v>
      </c>
      <c r="S9" s="105"/>
      <c r="T9" s="29">
        <v>175</v>
      </c>
      <c r="U9" s="58">
        <v>70</v>
      </c>
      <c r="V9" s="59">
        <f t="shared" si="4"/>
        <v>0.4</v>
      </c>
      <c r="W9" s="31">
        <v>49</v>
      </c>
      <c r="X9" s="31">
        <v>21</v>
      </c>
      <c r="Y9" s="105"/>
      <c r="Z9" s="29">
        <v>171</v>
      </c>
      <c r="AA9" s="58">
        <v>90</v>
      </c>
      <c r="AB9" s="59">
        <f t="shared" si="5"/>
        <v>0.52631578947368418</v>
      </c>
      <c r="AC9" s="31">
        <v>67</v>
      </c>
      <c r="AD9" s="31">
        <v>23</v>
      </c>
      <c r="AF9" s="29">
        <v>142</v>
      </c>
      <c r="AG9" s="58">
        <v>76</v>
      </c>
      <c r="AH9" s="59">
        <f t="shared" si="6"/>
        <v>0.53521126760563376</v>
      </c>
      <c r="AI9" s="31">
        <v>63</v>
      </c>
      <c r="AJ9" s="31">
        <v>13</v>
      </c>
    </row>
    <row r="10" spans="1:36">
      <c r="A10" s="13" t="s">
        <v>18</v>
      </c>
      <c r="B10" s="60">
        <v>159</v>
      </c>
      <c r="C10" s="73">
        <v>37</v>
      </c>
      <c r="D10" s="59">
        <f t="shared" si="0"/>
        <v>0.23270440251572327</v>
      </c>
      <c r="E10" s="31">
        <v>19</v>
      </c>
      <c r="F10" s="31">
        <v>18</v>
      </c>
      <c r="G10" s="105"/>
      <c r="H10" s="31">
        <v>142</v>
      </c>
      <c r="I10" s="73">
        <v>69</v>
      </c>
      <c r="J10" s="59">
        <f t="shared" si="1"/>
        <v>0.4859154929577465</v>
      </c>
      <c r="K10" s="31">
        <v>43</v>
      </c>
      <c r="L10" s="31">
        <v>26</v>
      </c>
      <c r="M10" s="105"/>
      <c r="N10" s="31">
        <v>181</v>
      </c>
      <c r="O10" s="106">
        <f t="shared" si="2"/>
        <v>54</v>
      </c>
      <c r="P10" s="59">
        <f t="shared" si="3"/>
        <v>0.2983425414364641</v>
      </c>
      <c r="Q10" s="31">
        <v>43</v>
      </c>
      <c r="R10" s="31">
        <v>11</v>
      </c>
      <c r="S10" s="105"/>
      <c r="T10" s="31">
        <v>184</v>
      </c>
      <c r="U10" s="73">
        <v>72</v>
      </c>
      <c r="V10" s="59">
        <f t="shared" si="4"/>
        <v>0.39130434782608697</v>
      </c>
      <c r="W10" s="31">
        <v>51</v>
      </c>
      <c r="X10" s="31">
        <v>21</v>
      </c>
      <c r="Y10" s="105"/>
      <c r="Z10" s="31">
        <v>188</v>
      </c>
      <c r="AA10" s="73">
        <v>62</v>
      </c>
      <c r="AB10" s="59">
        <f t="shared" si="5"/>
        <v>0.32978723404255317</v>
      </c>
      <c r="AC10" s="31">
        <v>44</v>
      </c>
      <c r="AD10" s="31">
        <v>18</v>
      </c>
      <c r="AF10" s="31">
        <v>168</v>
      </c>
      <c r="AG10" s="73">
        <v>69</v>
      </c>
      <c r="AH10" s="59">
        <f t="shared" si="6"/>
        <v>0.4107142857142857</v>
      </c>
      <c r="AI10" s="31">
        <v>49</v>
      </c>
      <c r="AJ10" s="31">
        <v>20</v>
      </c>
    </row>
    <row r="11" spans="1:36">
      <c r="A11" s="13" t="s">
        <v>19</v>
      </c>
      <c r="B11" s="60"/>
      <c r="C11" s="58">
        <v>15</v>
      </c>
      <c r="D11" s="29"/>
      <c r="E11" s="31">
        <v>8</v>
      </c>
      <c r="F11" s="31">
        <v>7</v>
      </c>
      <c r="G11" s="105"/>
      <c r="H11" s="29"/>
      <c r="I11" s="58">
        <v>13</v>
      </c>
      <c r="J11" s="29"/>
      <c r="K11" s="31">
        <v>4</v>
      </c>
      <c r="L11" s="31">
        <v>9</v>
      </c>
      <c r="M11" s="105"/>
      <c r="N11" s="29"/>
      <c r="O11" s="106">
        <f t="shared" si="2"/>
        <v>17</v>
      </c>
      <c r="P11" s="59"/>
      <c r="Q11" s="31">
        <v>10</v>
      </c>
      <c r="R11" s="31">
        <v>7</v>
      </c>
      <c r="S11" s="105"/>
      <c r="T11" s="29"/>
      <c r="U11" s="58">
        <v>16</v>
      </c>
      <c r="V11" s="29"/>
      <c r="W11" s="31">
        <v>8</v>
      </c>
      <c r="X11" s="31">
        <v>8</v>
      </c>
      <c r="Y11" s="105"/>
      <c r="Z11" s="29"/>
      <c r="AA11" s="58">
        <v>18</v>
      </c>
      <c r="AB11" s="29"/>
      <c r="AC11" s="31">
        <v>9</v>
      </c>
      <c r="AD11" s="31">
        <v>9</v>
      </c>
      <c r="AF11" s="29"/>
      <c r="AG11" s="58">
        <v>14</v>
      </c>
      <c r="AH11" s="29"/>
      <c r="AI11" s="31">
        <v>8</v>
      </c>
      <c r="AJ11" s="31">
        <v>6</v>
      </c>
    </row>
    <row r="12" spans="1:36">
      <c r="A12" s="13" t="s">
        <v>58</v>
      </c>
      <c r="B12" s="60">
        <v>294</v>
      </c>
      <c r="C12" s="58">
        <v>32</v>
      </c>
      <c r="D12" s="59">
        <f t="shared" ref="D12:D15" si="7">C12/B12</f>
        <v>0.10884353741496598</v>
      </c>
      <c r="E12" s="31">
        <v>20</v>
      </c>
      <c r="F12" s="31">
        <v>12</v>
      </c>
      <c r="G12" s="105"/>
      <c r="H12" s="29">
        <v>295</v>
      </c>
      <c r="I12" s="58">
        <v>32</v>
      </c>
      <c r="J12" s="59">
        <f t="shared" ref="J12:J15" si="8">I12/H12</f>
        <v>0.10847457627118644</v>
      </c>
      <c r="K12" s="31">
        <v>19</v>
      </c>
      <c r="L12" s="31">
        <v>13</v>
      </c>
      <c r="M12" s="105"/>
      <c r="N12" s="29">
        <v>279</v>
      </c>
      <c r="O12" s="106">
        <f t="shared" si="2"/>
        <v>20</v>
      </c>
      <c r="P12" s="59">
        <f t="shared" ref="P12:P15" si="9">O12/N12</f>
        <v>7.1684587813620068E-2</v>
      </c>
      <c r="Q12" s="31">
        <v>12</v>
      </c>
      <c r="R12" s="31">
        <v>8</v>
      </c>
      <c r="S12" s="105"/>
      <c r="T12" s="29">
        <v>221</v>
      </c>
      <c r="U12" s="58">
        <v>28</v>
      </c>
      <c r="V12" s="59">
        <f t="shared" ref="V12:V15" si="10">U12/T12</f>
        <v>0.12669683257918551</v>
      </c>
      <c r="W12" s="31">
        <v>18</v>
      </c>
      <c r="X12" s="31">
        <v>12</v>
      </c>
      <c r="Y12" s="105"/>
      <c r="Z12" s="29">
        <v>220</v>
      </c>
      <c r="AA12" s="58">
        <v>19</v>
      </c>
      <c r="AB12" s="59">
        <f t="shared" ref="AB12:AB15" si="11">AA12/Z12</f>
        <v>8.6363636363636365E-2</v>
      </c>
      <c r="AC12" s="31">
        <v>10</v>
      </c>
      <c r="AD12" s="31">
        <v>9</v>
      </c>
      <c r="AF12" s="29">
        <v>239</v>
      </c>
      <c r="AG12" s="58">
        <v>20</v>
      </c>
      <c r="AH12" s="59">
        <f t="shared" ref="AH12:AH15" si="12">AG12/AF12</f>
        <v>8.3682008368200833E-2</v>
      </c>
      <c r="AI12" s="31">
        <v>11</v>
      </c>
      <c r="AJ12" s="31">
        <v>9</v>
      </c>
    </row>
    <row r="13" spans="1:36">
      <c r="A13" s="13" t="s">
        <v>21</v>
      </c>
      <c r="B13" s="60">
        <v>348</v>
      </c>
      <c r="C13" s="58">
        <v>147</v>
      </c>
      <c r="D13" s="59">
        <f t="shared" si="7"/>
        <v>0.42241379310344829</v>
      </c>
      <c r="E13" s="31">
        <v>113</v>
      </c>
      <c r="F13" s="31">
        <v>34</v>
      </c>
      <c r="G13" s="105"/>
      <c r="H13" s="29">
        <v>350</v>
      </c>
      <c r="I13" s="58">
        <v>141</v>
      </c>
      <c r="J13" s="59">
        <f t="shared" si="8"/>
        <v>0.40285714285714286</v>
      </c>
      <c r="K13" s="31">
        <v>107</v>
      </c>
      <c r="L13" s="31">
        <v>34</v>
      </c>
      <c r="M13" s="105"/>
      <c r="N13" s="29">
        <v>303</v>
      </c>
      <c r="O13" s="106">
        <f t="shared" si="2"/>
        <v>126</v>
      </c>
      <c r="P13" s="59">
        <f t="shared" si="9"/>
        <v>0.41584158415841582</v>
      </c>
      <c r="Q13" s="31">
        <v>81</v>
      </c>
      <c r="R13" s="31">
        <v>45</v>
      </c>
      <c r="S13" s="105"/>
      <c r="T13" s="29">
        <v>325</v>
      </c>
      <c r="U13" s="58">
        <v>144</v>
      </c>
      <c r="V13" s="59">
        <f t="shared" si="10"/>
        <v>0.44307692307692309</v>
      </c>
      <c r="W13" s="31">
        <v>107</v>
      </c>
      <c r="X13" s="31">
        <v>37</v>
      </c>
      <c r="Y13" s="105"/>
      <c r="Z13" s="29">
        <v>390</v>
      </c>
      <c r="AA13" s="58">
        <v>162</v>
      </c>
      <c r="AB13" s="59">
        <f t="shared" si="11"/>
        <v>0.41538461538461541</v>
      </c>
      <c r="AC13" s="31">
        <v>115</v>
      </c>
      <c r="AD13" s="31">
        <v>47</v>
      </c>
      <c r="AF13" s="29">
        <v>326</v>
      </c>
      <c r="AG13" s="58">
        <v>140</v>
      </c>
      <c r="AH13" s="59">
        <f t="shared" si="12"/>
        <v>0.42944785276073622</v>
      </c>
      <c r="AI13" s="31">
        <v>101</v>
      </c>
      <c r="AJ13" s="31">
        <v>39</v>
      </c>
    </row>
    <row r="14" spans="1:36">
      <c r="A14" s="13" t="s">
        <v>23</v>
      </c>
      <c r="B14" s="60">
        <v>488</v>
      </c>
      <c r="C14" s="58">
        <v>157</v>
      </c>
      <c r="D14" s="59">
        <f t="shared" si="7"/>
        <v>0.32172131147540983</v>
      </c>
      <c r="E14" s="31">
        <v>104</v>
      </c>
      <c r="F14" s="31">
        <v>53</v>
      </c>
      <c r="G14" s="105"/>
      <c r="H14" s="29">
        <v>508</v>
      </c>
      <c r="I14" s="58">
        <v>160</v>
      </c>
      <c r="J14" s="59">
        <f t="shared" si="8"/>
        <v>0.31496062992125984</v>
      </c>
      <c r="K14" s="31">
        <v>117</v>
      </c>
      <c r="L14" s="31">
        <v>43</v>
      </c>
      <c r="M14" s="105"/>
      <c r="N14" s="29">
        <v>495</v>
      </c>
      <c r="O14" s="106">
        <f t="shared" si="2"/>
        <v>145</v>
      </c>
      <c r="P14" s="59">
        <f t="shared" si="9"/>
        <v>0.29292929292929293</v>
      </c>
      <c r="Q14" s="31">
        <v>95</v>
      </c>
      <c r="R14" s="31">
        <v>50</v>
      </c>
      <c r="S14" s="105"/>
      <c r="T14" s="29">
        <v>509</v>
      </c>
      <c r="U14" s="58">
        <v>164</v>
      </c>
      <c r="V14" s="59">
        <f t="shared" si="10"/>
        <v>0.32220039292730845</v>
      </c>
      <c r="W14" s="31">
        <v>112</v>
      </c>
      <c r="X14" s="31">
        <v>52</v>
      </c>
      <c r="Y14" s="105"/>
      <c r="Z14" s="29">
        <v>448</v>
      </c>
      <c r="AA14" s="58">
        <v>142</v>
      </c>
      <c r="AB14" s="59">
        <f t="shared" si="11"/>
        <v>0.3169642857142857</v>
      </c>
      <c r="AC14" s="31">
        <v>106</v>
      </c>
      <c r="AD14" s="31">
        <v>36</v>
      </c>
      <c r="AF14" s="29">
        <v>542</v>
      </c>
      <c r="AG14" s="58">
        <v>182</v>
      </c>
      <c r="AH14" s="59">
        <f t="shared" si="12"/>
        <v>0.33579335793357934</v>
      </c>
      <c r="AI14" s="31">
        <v>127</v>
      </c>
      <c r="AJ14" s="31">
        <v>55</v>
      </c>
    </row>
    <row r="15" spans="1:36">
      <c r="A15" s="13" t="s">
        <v>24</v>
      </c>
      <c r="B15" s="60">
        <v>210</v>
      </c>
      <c r="C15" s="73">
        <v>46</v>
      </c>
      <c r="D15" s="59">
        <f t="shared" si="7"/>
        <v>0.21904761904761905</v>
      </c>
      <c r="E15" s="31">
        <v>32</v>
      </c>
      <c r="F15" s="31">
        <v>14</v>
      </c>
      <c r="G15" s="105"/>
      <c r="H15" s="31">
        <v>186</v>
      </c>
      <c r="I15" s="73">
        <v>63</v>
      </c>
      <c r="J15" s="59">
        <f t="shared" si="8"/>
        <v>0.33870967741935482</v>
      </c>
      <c r="K15" s="31">
        <v>44</v>
      </c>
      <c r="L15" s="31">
        <v>19</v>
      </c>
      <c r="M15" s="105"/>
      <c r="N15" s="31">
        <v>237</v>
      </c>
      <c r="O15" s="106">
        <f t="shared" si="2"/>
        <v>82</v>
      </c>
      <c r="P15" s="59">
        <f t="shared" si="9"/>
        <v>0.34599156118143459</v>
      </c>
      <c r="Q15" s="31">
        <v>62</v>
      </c>
      <c r="R15" s="31">
        <v>20</v>
      </c>
      <c r="S15" s="105"/>
      <c r="T15" s="31">
        <v>252</v>
      </c>
      <c r="U15" s="73">
        <v>89</v>
      </c>
      <c r="V15" s="59">
        <f t="shared" si="10"/>
        <v>0.3531746031746032</v>
      </c>
      <c r="W15" s="31">
        <v>59</v>
      </c>
      <c r="X15" s="31">
        <v>28</v>
      </c>
      <c r="Y15" s="105"/>
      <c r="Z15" s="31">
        <v>269</v>
      </c>
      <c r="AA15" s="73">
        <v>108</v>
      </c>
      <c r="AB15" s="59">
        <f t="shared" si="11"/>
        <v>0.40148698884758366</v>
      </c>
      <c r="AC15" s="31">
        <v>70</v>
      </c>
      <c r="AD15" s="31">
        <v>38</v>
      </c>
      <c r="AF15" s="31">
        <v>219</v>
      </c>
      <c r="AG15" s="73">
        <v>104</v>
      </c>
      <c r="AH15" s="59">
        <f t="shared" si="12"/>
        <v>0.47488584474885842</v>
      </c>
      <c r="AI15" s="31">
        <v>72</v>
      </c>
      <c r="AJ15" s="31">
        <v>32</v>
      </c>
    </row>
    <row r="16" spans="1:36">
      <c r="A16" s="80" t="s">
        <v>27</v>
      </c>
      <c r="B16" s="108"/>
      <c r="C16" s="109"/>
      <c r="D16" s="110"/>
      <c r="E16" s="111"/>
      <c r="F16" s="111"/>
      <c r="G16" s="112"/>
      <c r="H16" s="31"/>
      <c r="I16" s="73">
        <v>7</v>
      </c>
      <c r="J16" s="31"/>
      <c r="K16" s="31">
        <v>3</v>
      </c>
      <c r="L16" s="82">
        <v>4</v>
      </c>
      <c r="M16" s="112"/>
      <c r="N16" s="31"/>
      <c r="O16" s="106">
        <f t="shared" si="2"/>
        <v>5</v>
      </c>
      <c r="P16" s="59"/>
      <c r="Q16" s="60">
        <v>1</v>
      </c>
      <c r="R16" s="82">
        <v>4</v>
      </c>
      <c r="S16" s="112"/>
      <c r="T16" s="31"/>
      <c r="U16" s="81">
        <v>3</v>
      </c>
      <c r="V16" s="31"/>
      <c r="W16" s="31">
        <v>1</v>
      </c>
      <c r="X16" s="82">
        <v>2</v>
      </c>
      <c r="Y16" s="112"/>
      <c r="Z16" s="31">
        <v>0</v>
      </c>
      <c r="AA16" s="81">
        <v>0</v>
      </c>
      <c r="AB16" s="59"/>
      <c r="AC16" s="31">
        <v>0</v>
      </c>
      <c r="AD16" s="82">
        <v>0</v>
      </c>
      <c r="AF16" s="31"/>
      <c r="AG16" s="81">
        <v>1</v>
      </c>
      <c r="AH16" s="59"/>
      <c r="AI16" s="31">
        <v>0</v>
      </c>
      <c r="AJ16" s="82">
        <v>1</v>
      </c>
    </row>
    <row r="17" spans="1:36">
      <c r="A17" s="39"/>
      <c r="B17" s="113"/>
      <c r="C17" s="87"/>
      <c r="D17" s="87"/>
      <c r="E17" s="89"/>
      <c r="F17" s="90"/>
      <c r="G17" s="114"/>
      <c r="H17" s="87"/>
      <c r="I17" s="87"/>
      <c r="J17" s="87"/>
      <c r="K17" s="89"/>
      <c r="L17" s="90"/>
      <c r="M17" s="114"/>
      <c r="N17" s="87"/>
      <c r="O17" s="87"/>
      <c r="P17" s="87"/>
      <c r="Q17" s="89"/>
      <c r="R17" s="115"/>
      <c r="S17" s="114"/>
      <c r="T17" s="87"/>
      <c r="U17" s="88"/>
      <c r="V17" s="87"/>
      <c r="W17" s="89"/>
      <c r="X17" s="90"/>
      <c r="Y17" s="114"/>
      <c r="Z17" s="87"/>
      <c r="AA17" s="88"/>
      <c r="AB17" s="87"/>
      <c r="AC17" s="89"/>
      <c r="AD17" s="90"/>
      <c r="AF17" s="87"/>
      <c r="AG17" s="88"/>
      <c r="AH17" s="87"/>
      <c r="AI17" s="89"/>
      <c r="AJ17" s="90"/>
    </row>
    <row r="18" spans="1:36">
      <c r="A18" s="49" t="s">
        <v>31</v>
      </c>
      <c r="B18" s="50">
        <f t="shared" ref="B18:C18" si="13">SUM(B6:B17)</f>
        <v>2565</v>
      </c>
      <c r="C18" s="43">
        <f t="shared" si="13"/>
        <v>825</v>
      </c>
      <c r="D18" s="35">
        <f>C18/B18</f>
        <v>0.32163742690058478</v>
      </c>
      <c r="E18" s="116">
        <f t="shared" ref="E18:F18" si="14">SUM(E6:E17)</f>
        <v>590</v>
      </c>
      <c r="F18" s="116">
        <f t="shared" si="14"/>
        <v>235</v>
      </c>
      <c r="G18" s="117"/>
      <c r="H18" s="50">
        <f t="shared" ref="H18:I18" si="15">SUM(H6:H17)</f>
        <v>2605</v>
      </c>
      <c r="I18" s="43">
        <f t="shared" si="15"/>
        <v>955</v>
      </c>
      <c r="J18" s="35">
        <f>I18/H18</f>
        <v>0.36660268714011518</v>
      </c>
      <c r="K18" s="116">
        <f t="shared" ref="K18:L18" si="16">SUM(K6:K17)</f>
        <v>674</v>
      </c>
      <c r="L18" s="116">
        <f t="shared" si="16"/>
        <v>281</v>
      </c>
      <c r="M18" s="117"/>
      <c r="N18" s="118">
        <f t="shared" ref="N18:O18" si="17">SUM(N6:N16)</f>
        <v>2637</v>
      </c>
      <c r="O18" s="118">
        <f t="shared" si="17"/>
        <v>883</v>
      </c>
      <c r="P18" s="35">
        <f>O18/N18</f>
        <v>0.33485020857034509</v>
      </c>
      <c r="Q18" s="118">
        <f t="shared" ref="Q18:R18" si="18">SUM(Q6:Q16)</f>
        <v>586</v>
      </c>
      <c r="R18" s="118">
        <f t="shared" si="18"/>
        <v>297</v>
      </c>
      <c r="S18" s="117"/>
      <c r="T18" s="50">
        <f t="shared" ref="T18:U18" si="19">SUM(T6:T17)</f>
        <v>2744</v>
      </c>
      <c r="U18" s="43">
        <f t="shared" si="19"/>
        <v>978</v>
      </c>
      <c r="V18" s="35">
        <f>U18/T18</f>
        <v>0.35641399416909619</v>
      </c>
      <c r="W18" s="116">
        <f t="shared" ref="W18:X18" si="20">SUM(W6:W17)</f>
        <v>679</v>
      </c>
      <c r="X18" s="116">
        <f t="shared" si="20"/>
        <v>299</v>
      </c>
      <c r="Y18" s="117"/>
      <c r="Z18" s="50">
        <f t="shared" ref="Z18:AA18" si="21">SUM(Z6:Z17)</f>
        <v>2774</v>
      </c>
      <c r="AA18" s="50">
        <f t="shared" si="21"/>
        <v>1072</v>
      </c>
      <c r="AB18" s="94">
        <f>AA18/Z18</f>
        <v>0.3864455659697188</v>
      </c>
      <c r="AC18" s="50">
        <f t="shared" ref="AC18:AD18" si="22">SUM(AC6:AC17)</f>
        <v>776</v>
      </c>
      <c r="AD18" s="50">
        <f t="shared" si="22"/>
        <v>296</v>
      </c>
      <c r="AF18" s="50">
        <f t="shared" ref="AF18:AG18" si="23">SUM(AF6:AF17)</f>
        <v>2784</v>
      </c>
      <c r="AG18" s="50">
        <f t="shared" si="23"/>
        <v>1110</v>
      </c>
      <c r="AH18" s="94">
        <f>AG18/AF18</f>
        <v>0.39870689655172414</v>
      </c>
      <c r="AI18" s="50">
        <f t="shared" ref="AI18:AJ18" si="24">SUM(AI6:AI17)</f>
        <v>800</v>
      </c>
      <c r="AJ18" s="50">
        <f t="shared" si="24"/>
        <v>310</v>
      </c>
    </row>
    <row r="19" spans="1:36">
      <c r="A19" s="53"/>
      <c r="B19" s="119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Z19" s="120"/>
    </row>
    <row r="20" spans="1:36">
      <c r="A20" s="96" t="s">
        <v>59</v>
      </c>
      <c r="B20" s="121"/>
      <c r="C20" s="122"/>
      <c r="D20" s="122"/>
      <c r="E20" s="122"/>
      <c r="F20" s="122"/>
      <c r="G20" s="122"/>
      <c r="H20" s="132"/>
      <c r="I20" s="133"/>
      <c r="J20" s="133"/>
      <c r="K20" s="133"/>
      <c r="L20" s="134"/>
      <c r="M20" s="123"/>
      <c r="Z20" s="120"/>
    </row>
    <row r="21" spans="1:36" ht="15.75" customHeight="1">
      <c r="A21" s="96" t="s">
        <v>60</v>
      </c>
      <c r="B21" s="121"/>
      <c r="C21" s="122"/>
      <c r="D21" s="122"/>
      <c r="E21" s="122"/>
      <c r="F21" s="122"/>
      <c r="G21" s="122"/>
      <c r="H21" s="124"/>
      <c r="I21" s="124"/>
      <c r="J21" s="124"/>
      <c r="K21" s="123"/>
      <c r="L21" s="123"/>
      <c r="M21" s="123"/>
      <c r="Z21" s="120"/>
      <c r="AG21" s="125"/>
    </row>
    <row r="22" spans="1:36" ht="15.75" customHeight="1">
      <c r="A22" s="96" t="s">
        <v>61</v>
      </c>
      <c r="B22" s="12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Z22" s="120"/>
    </row>
    <row r="23" spans="1:36" ht="15.75" customHeight="1">
      <c r="A23" s="53"/>
      <c r="B23" s="11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Z23" s="120"/>
    </row>
    <row r="24" spans="1:36" ht="15.75" customHeight="1">
      <c r="A24" s="53"/>
      <c r="B24" s="119"/>
      <c r="C24" s="53"/>
      <c r="D24" s="53"/>
      <c r="E24" s="53"/>
      <c r="F24" s="53"/>
      <c r="G24" s="53"/>
      <c r="H24" s="53" t="s">
        <v>62</v>
      </c>
      <c r="I24" s="53"/>
      <c r="J24" s="53"/>
      <c r="K24" s="53"/>
      <c r="L24" s="53"/>
      <c r="M24" s="53"/>
      <c r="Z24" s="120"/>
    </row>
    <row r="25" spans="1:36" ht="15.75" customHeight="1">
      <c r="A25" s="53"/>
      <c r="B25" s="119"/>
      <c r="C25" s="53"/>
      <c r="D25" s="53"/>
      <c r="E25" s="53"/>
      <c r="F25" s="53"/>
      <c r="G25" s="53"/>
      <c r="H25" s="53" t="s">
        <v>63</v>
      </c>
      <c r="I25" s="53"/>
      <c r="J25" s="53"/>
      <c r="K25" s="53"/>
      <c r="L25" s="53"/>
      <c r="M25" s="53"/>
      <c r="Z25" s="120"/>
    </row>
    <row r="26" spans="1:36" ht="15.75" customHeight="1">
      <c r="A26" s="53"/>
      <c r="B26" s="119"/>
      <c r="C26" s="53"/>
      <c r="D26" s="53"/>
      <c r="E26" s="53"/>
      <c r="F26" s="53"/>
      <c r="G26" s="53"/>
      <c r="H26" s="53" t="s">
        <v>64</v>
      </c>
      <c r="I26" s="53"/>
      <c r="J26" s="53"/>
      <c r="K26" s="53"/>
      <c r="L26" s="53"/>
      <c r="M26" s="53"/>
      <c r="Z26" s="120"/>
    </row>
    <row r="27" spans="1:36" ht="15.75" customHeight="1">
      <c r="A27" s="53"/>
      <c r="B27" s="119"/>
      <c r="C27" s="53"/>
      <c r="D27" s="53"/>
      <c r="E27" s="53"/>
      <c r="F27" s="53"/>
      <c r="G27" s="53"/>
      <c r="H27" s="53" t="s">
        <v>65</v>
      </c>
      <c r="I27" s="53"/>
      <c r="J27" s="53"/>
      <c r="K27" s="53"/>
      <c r="L27" s="53"/>
      <c r="M27" s="53"/>
      <c r="Z27" s="120"/>
    </row>
    <row r="28" spans="1:36" ht="15.75" customHeight="1">
      <c r="A28" s="53"/>
      <c r="B28" s="119"/>
      <c r="C28" s="53"/>
      <c r="D28" s="53"/>
      <c r="E28" s="53"/>
      <c r="F28" s="53"/>
      <c r="G28" s="53"/>
      <c r="H28" s="53" t="s">
        <v>66</v>
      </c>
      <c r="I28" s="53"/>
      <c r="J28" s="53"/>
      <c r="K28" s="53"/>
      <c r="L28" s="53"/>
      <c r="M28" s="53"/>
      <c r="Z28" s="120"/>
    </row>
    <row r="29" spans="1:36" ht="15.75" customHeight="1">
      <c r="A29" s="53"/>
      <c r="B29" s="119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Z29" s="120"/>
    </row>
    <row r="30" spans="1:36" ht="15.75" customHeight="1">
      <c r="A30" s="53"/>
      <c r="B30" s="119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Z30" s="120"/>
    </row>
    <row r="31" spans="1:36" ht="15.75" customHeight="1">
      <c r="A31" s="53"/>
      <c r="B31" s="119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Z31" s="120"/>
    </row>
    <row r="32" spans="1:36" ht="15.75" customHeight="1">
      <c r="A32" s="53"/>
      <c r="B32" s="119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Z32" s="120"/>
    </row>
    <row r="33" spans="1:26" ht="15.75" customHeight="1">
      <c r="A33" s="53"/>
      <c r="B33" s="119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Z33" s="120"/>
    </row>
    <row r="34" spans="1:26" ht="15.75" customHeight="1">
      <c r="A34" s="53"/>
      <c r="B34" s="119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Z34" s="120"/>
    </row>
    <row r="35" spans="1:26" ht="15.75" customHeight="1">
      <c r="A35" s="53"/>
      <c r="B35" s="119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Z35" s="120"/>
    </row>
    <row r="36" spans="1:26" ht="15.75" customHeight="1">
      <c r="A36" s="53"/>
      <c r="B36" s="119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Z36" s="120"/>
    </row>
    <row r="37" spans="1:26" ht="15.75" customHeight="1">
      <c r="A37" s="53"/>
      <c r="B37" s="119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Z37" s="120"/>
    </row>
    <row r="38" spans="1:26" ht="15.75" customHeight="1">
      <c r="A38" s="53"/>
      <c r="B38" s="119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Z38" s="120"/>
    </row>
    <row r="39" spans="1:26" ht="15.75" customHeight="1">
      <c r="A39" s="53"/>
      <c r="B39" s="11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Z39" s="120"/>
    </row>
    <row r="40" spans="1:26" ht="15.75" customHeight="1">
      <c r="A40" s="53"/>
      <c r="B40" s="119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Z40" s="120"/>
    </row>
    <row r="41" spans="1:26" ht="15.75" customHeight="1">
      <c r="A41" s="53"/>
      <c r="B41" s="119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Z41" s="120"/>
    </row>
    <row r="42" spans="1:26" ht="15.75" customHeight="1">
      <c r="A42" s="53"/>
      <c r="B42" s="119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Z42" s="120"/>
    </row>
    <row r="43" spans="1:26" ht="15.75" customHeight="1">
      <c r="A43" s="53"/>
      <c r="B43" s="119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Z43" s="120"/>
    </row>
    <row r="44" spans="1:26" ht="15.75" customHeight="1">
      <c r="A44" s="53"/>
      <c r="B44" s="119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Z44" s="120"/>
    </row>
    <row r="45" spans="1:26" ht="15.75" customHeight="1">
      <c r="A45" s="53"/>
      <c r="B45" s="119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Z45" s="120"/>
    </row>
    <row r="46" spans="1:26" ht="15.75" customHeight="1">
      <c r="A46" s="53"/>
      <c r="B46" s="119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Z46" s="120"/>
    </row>
    <row r="47" spans="1:26" ht="15.75" customHeight="1">
      <c r="A47" s="53"/>
      <c r="B47" s="119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Z47" s="120"/>
    </row>
    <row r="48" spans="1:26" ht="15.75" customHeight="1">
      <c r="A48" s="53"/>
      <c r="B48" s="119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Z48" s="120"/>
    </row>
    <row r="49" spans="1:26" ht="15.75" customHeight="1">
      <c r="A49" s="53"/>
      <c r="B49" s="119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Z49" s="120"/>
    </row>
    <row r="50" spans="1:26" ht="15.75" customHeight="1">
      <c r="A50" s="53"/>
      <c r="B50" s="11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Z50" s="120"/>
    </row>
    <row r="51" spans="1:26" ht="15.75" customHeight="1">
      <c r="A51" s="53"/>
      <c r="B51" s="11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Z51" s="120"/>
    </row>
    <row r="52" spans="1:26" ht="15.75" customHeight="1">
      <c r="A52" s="53"/>
      <c r="B52" s="11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Z52" s="120"/>
    </row>
    <row r="53" spans="1:26" ht="15.75" customHeight="1">
      <c r="A53" s="53"/>
      <c r="B53" s="11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Z53" s="120"/>
    </row>
    <row r="54" spans="1:26" ht="15.75" customHeight="1">
      <c r="A54" s="53"/>
      <c r="B54" s="11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Z54" s="120"/>
    </row>
    <row r="55" spans="1:26" ht="15.75" customHeight="1">
      <c r="A55" s="53"/>
      <c r="B55" s="11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Z55" s="120"/>
    </row>
    <row r="56" spans="1:26" ht="15.75" customHeight="1">
      <c r="A56" s="53"/>
      <c r="B56" s="11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Z56" s="120"/>
    </row>
    <row r="57" spans="1:26" ht="15.75" customHeight="1">
      <c r="A57" s="53"/>
      <c r="B57" s="11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Z57" s="120"/>
    </row>
    <row r="58" spans="1:26" ht="15.75" customHeight="1">
      <c r="A58" s="53"/>
      <c r="B58" s="11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Z58" s="120"/>
    </row>
    <row r="59" spans="1:26" ht="15.75" customHeight="1">
      <c r="A59" s="53"/>
      <c r="B59" s="11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Z59" s="120"/>
    </row>
    <row r="60" spans="1:26" ht="15.75" customHeight="1">
      <c r="A60" s="53"/>
      <c r="B60" s="11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Z60" s="120"/>
    </row>
    <row r="61" spans="1:26" ht="15.75" customHeight="1">
      <c r="A61" s="53"/>
      <c r="B61" s="11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Z61" s="120"/>
    </row>
    <row r="62" spans="1:26" ht="15.75" customHeight="1">
      <c r="A62" s="53"/>
      <c r="B62" s="11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Z62" s="120"/>
    </row>
    <row r="63" spans="1:26" ht="15.75" customHeight="1">
      <c r="A63" s="53"/>
      <c r="B63" s="11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Z63" s="120"/>
    </row>
    <row r="64" spans="1:26" ht="15.75" customHeight="1">
      <c r="A64" s="53"/>
      <c r="B64" s="11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Z64" s="120"/>
    </row>
    <row r="65" spans="1:26" ht="15.75" customHeight="1">
      <c r="A65" s="53"/>
      <c r="B65" s="11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Z65" s="120"/>
    </row>
    <row r="66" spans="1:26" ht="15.75" customHeight="1">
      <c r="A66" s="53"/>
      <c r="B66" s="11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Z66" s="120"/>
    </row>
    <row r="67" spans="1:26" ht="15.75" customHeight="1">
      <c r="A67" s="53"/>
      <c r="B67" s="11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Z67" s="120"/>
    </row>
    <row r="68" spans="1:26" ht="15.75" customHeight="1">
      <c r="A68" s="53"/>
      <c r="B68" s="11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Z68" s="120"/>
    </row>
    <row r="69" spans="1:26" ht="15.75" customHeight="1">
      <c r="A69" s="53"/>
      <c r="B69" s="11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Z69" s="120"/>
    </row>
    <row r="70" spans="1:26" ht="15.75" customHeight="1">
      <c r="A70" s="53"/>
      <c r="B70" s="11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Z70" s="120"/>
    </row>
    <row r="71" spans="1:26" ht="15.75" customHeight="1">
      <c r="A71" s="53"/>
      <c r="B71" s="11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Z71" s="120"/>
    </row>
    <row r="72" spans="1:26" ht="15.75" customHeight="1">
      <c r="A72" s="53"/>
      <c r="B72" s="11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Z72" s="120"/>
    </row>
    <row r="73" spans="1:26" ht="15.75" customHeight="1">
      <c r="A73" s="53"/>
      <c r="B73" s="11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Z73" s="120"/>
    </row>
    <row r="74" spans="1:26" ht="15.75" customHeight="1">
      <c r="A74" s="53"/>
      <c r="B74" s="11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Z74" s="120"/>
    </row>
    <row r="75" spans="1:26" ht="15.75" customHeight="1">
      <c r="A75" s="53"/>
      <c r="B75" s="11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Z75" s="120"/>
    </row>
    <row r="76" spans="1:26" ht="15.75" customHeight="1">
      <c r="A76" s="53"/>
      <c r="B76" s="11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Z76" s="120"/>
    </row>
    <row r="77" spans="1:26" ht="15.75" customHeight="1">
      <c r="A77" s="53"/>
      <c r="B77" s="11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Z77" s="120"/>
    </row>
    <row r="78" spans="1:26" ht="15.75" customHeight="1">
      <c r="A78" s="53"/>
      <c r="B78" s="11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Z78" s="120"/>
    </row>
    <row r="79" spans="1:26" ht="15.75" customHeight="1">
      <c r="A79" s="53"/>
      <c r="B79" s="11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Z79" s="120"/>
    </row>
    <row r="80" spans="1:26" ht="15.75" customHeight="1">
      <c r="A80" s="53"/>
      <c r="B80" s="119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Z80" s="120"/>
    </row>
    <row r="81" spans="1:26" ht="15.75" customHeight="1">
      <c r="A81" s="53"/>
      <c r="B81" s="119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Z81" s="120"/>
    </row>
    <row r="82" spans="1:26" ht="15.75" customHeight="1">
      <c r="A82" s="53"/>
      <c r="B82" s="119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Z82" s="120"/>
    </row>
    <row r="83" spans="1:26" ht="15.75" customHeight="1">
      <c r="A83" s="53"/>
      <c r="B83" s="119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Z83" s="120"/>
    </row>
    <row r="84" spans="1:26" ht="15.75" customHeight="1">
      <c r="A84" s="53"/>
      <c r="B84" s="119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Z84" s="120"/>
    </row>
    <row r="85" spans="1:26" ht="15.75" customHeight="1">
      <c r="A85" s="53"/>
      <c r="B85" s="119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Z85" s="120"/>
    </row>
    <row r="86" spans="1:26" ht="15.75" customHeight="1">
      <c r="A86" s="53"/>
      <c r="B86" s="119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Z86" s="120"/>
    </row>
    <row r="87" spans="1:26" ht="15.75" customHeight="1">
      <c r="A87" s="53"/>
      <c r="B87" s="119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Z87" s="120"/>
    </row>
    <row r="88" spans="1:26" ht="15.75" customHeight="1">
      <c r="A88" s="53"/>
      <c r="B88" s="119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Z88" s="120"/>
    </row>
    <row r="89" spans="1:26" ht="15.75" customHeight="1">
      <c r="A89" s="53"/>
      <c r="B89" s="119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Z89" s="120"/>
    </row>
    <row r="90" spans="1:26" ht="15.75" customHeight="1">
      <c r="A90" s="53"/>
      <c r="B90" s="119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Z90" s="120"/>
    </row>
    <row r="91" spans="1:26" ht="15.75" customHeight="1">
      <c r="A91" s="53"/>
      <c r="B91" s="119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Z91" s="120"/>
    </row>
    <row r="92" spans="1:26" ht="15.75" customHeight="1">
      <c r="A92" s="53"/>
      <c r="B92" s="119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Z92" s="120"/>
    </row>
    <row r="93" spans="1:26" ht="15.75" customHeight="1">
      <c r="A93" s="53"/>
      <c r="B93" s="119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Z93" s="120"/>
    </row>
    <row r="94" spans="1:26" ht="15.75" customHeight="1">
      <c r="A94" s="53"/>
      <c r="B94" s="119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Z94" s="120"/>
    </row>
    <row r="95" spans="1:26" ht="15.75" customHeight="1">
      <c r="A95" s="53"/>
      <c r="B95" s="119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Z95" s="120"/>
    </row>
    <row r="96" spans="1:26" ht="15.75" customHeight="1">
      <c r="A96" s="53"/>
      <c r="B96" s="119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Z96" s="120"/>
    </row>
    <row r="97" spans="1:26" ht="15.75" customHeight="1">
      <c r="A97" s="53"/>
      <c r="B97" s="119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Z97" s="120"/>
    </row>
    <row r="98" spans="1:26" ht="15.75" customHeight="1">
      <c r="A98" s="53"/>
      <c r="B98" s="119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Z98" s="120"/>
    </row>
    <row r="99" spans="1:26" ht="15.75" customHeight="1">
      <c r="A99" s="53"/>
      <c r="B99" s="119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Z99" s="120"/>
    </row>
    <row r="100" spans="1:26" ht="15.75" customHeight="1">
      <c r="A100" s="53"/>
      <c r="B100" s="119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Z100" s="120"/>
    </row>
    <row r="101" spans="1:26" ht="15.75" customHeight="1">
      <c r="A101" s="53"/>
      <c r="B101" s="119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Z101" s="120"/>
    </row>
    <row r="102" spans="1:26" ht="15.75" customHeight="1">
      <c r="A102" s="53"/>
      <c r="B102" s="119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Z102" s="120"/>
    </row>
    <row r="103" spans="1:26" ht="15.75" customHeight="1">
      <c r="A103" s="53"/>
      <c r="B103" s="119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Z103" s="120"/>
    </row>
    <row r="104" spans="1:26" ht="15.75" customHeight="1">
      <c r="A104" s="53"/>
      <c r="B104" s="119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Z104" s="120"/>
    </row>
    <row r="105" spans="1:26" ht="15.75" customHeight="1">
      <c r="A105" s="53"/>
      <c r="B105" s="119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Z105" s="120"/>
    </row>
    <row r="106" spans="1:26" ht="15.75" customHeight="1">
      <c r="A106" s="53"/>
      <c r="B106" s="119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Z106" s="120"/>
    </row>
    <row r="107" spans="1:26" ht="15.75" customHeight="1">
      <c r="A107" s="53"/>
      <c r="B107" s="119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Z107" s="120"/>
    </row>
    <row r="108" spans="1:26" ht="15.75" customHeight="1">
      <c r="A108" s="53"/>
      <c r="B108" s="119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Z108" s="120"/>
    </row>
    <row r="109" spans="1:26" ht="15.75" customHeight="1">
      <c r="A109" s="53"/>
      <c r="B109" s="119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Z109" s="120"/>
    </row>
    <row r="110" spans="1:26" ht="15.75" customHeight="1">
      <c r="A110" s="53"/>
      <c r="B110" s="119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Z110" s="120"/>
    </row>
    <row r="111" spans="1:26" ht="15.75" customHeight="1">
      <c r="A111" s="53"/>
      <c r="B111" s="119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Z111" s="120"/>
    </row>
    <row r="112" spans="1:26" ht="15.75" customHeight="1">
      <c r="A112" s="53"/>
      <c r="B112" s="119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Z112" s="120"/>
    </row>
    <row r="113" spans="1:26" ht="15.75" customHeight="1">
      <c r="A113" s="53"/>
      <c r="B113" s="119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Z113" s="120"/>
    </row>
    <row r="114" spans="1:26" ht="15.75" customHeight="1">
      <c r="A114" s="53"/>
      <c r="B114" s="119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Z114" s="120"/>
    </row>
    <row r="115" spans="1:26" ht="15.75" customHeight="1">
      <c r="A115" s="53"/>
      <c r="B115" s="119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Z115" s="120"/>
    </row>
    <row r="116" spans="1:26" ht="15.75" customHeight="1">
      <c r="A116" s="53"/>
      <c r="B116" s="119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Z116" s="120"/>
    </row>
    <row r="117" spans="1:26" ht="15.75" customHeight="1">
      <c r="A117" s="53"/>
      <c r="B117" s="119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Z117" s="120"/>
    </row>
    <row r="118" spans="1:26" ht="15.75" customHeight="1">
      <c r="A118" s="53"/>
      <c r="B118" s="119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Z118" s="120"/>
    </row>
    <row r="119" spans="1:26" ht="15.75" customHeight="1">
      <c r="A119" s="53"/>
      <c r="B119" s="119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Z119" s="120"/>
    </row>
    <row r="120" spans="1:26" ht="15.75" customHeight="1">
      <c r="A120" s="53"/>
      <c r="B120" s="119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Z120" s="120"/>
    </row>
    <row r="121" spans="1:26" ht="15.75" customHeight="1">
      <c r="A121" s="53"/>
      <c r="B121" s="119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Z121" s="120"/>
    </row>
    <row r="122" spans="1:26" ht="15.75" customHeight="1">
      <c r="A122" s="53"/>
      <c r="B122" s="119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Z122" s="120"/>
    </row>
    <row r="123" spans="1:26" ht="15.75" customHeight="1">
      <c r="A123" s="53"/>
      <c r="B123" s="119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Z123" s="120"/>
    </row>
    <row r="124" spans="1:26" ht="15.75" customHeight="1">
      <c r="A124" s="53"/>
      <c r="B124" s="119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Z124" s="120"/>
    </row>
    <row r="125" spans="1:26" ht="15.75" customHeight="1">
      <c r="A125" s="53"/>
      <c r="B125" s="119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Z125" s="120"/>
    </row>
    <row r="126" spans="1:26" ht="15.75" customHeight="1">
      <c r="A126" s="53"/>
      <c r="B126" s="119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Z126" s="120"/>
    </row>
    <row r="127" spans="1:26" ht="15.75" customHeight="1">
      <c r="A127" s="53"/>
      <c r="B127" s="119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Z127" s="120"/>
    </row>
    <row r="128" spans="1:26" ht="15.75" customHeight="1">
      <c r="A128" s="53"/>
      <c r="B128" s="119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Z128" s="120"/>
    </row>
    <row r="129" spans="1:26" ht="15.75" customHeight="1">
      <c r="A129" s="53"/>
      <c r="B129" s="119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Z129" s="120"/>
    </row>
    <row r="130" spans="1:26" ht="15.75" customHeight="1">
      <c r="A130" s="53"/>
      <c r="B130" s="119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Z130" s="120"/>
    </row>
    <row r="131" spans="1:26" ht="15.75" customHeight="1">
      <c r="A131" s="53"/>
      <c r="B131" s="119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Z131" s="120"/>
    </row>
    <row r="132" spans="1:26" ht="15.75" customHeight="1">
      <c r="A132" s="53"/>
      <c r="B132" s="119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Z132" s="120"/>
    </row>
    <row r="133" spans="1:26" ht="15.75" customHeight="1">
      <c r="A133" s="53"/>
      <c r="B133" s="119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Z133" s="120"/>
    </row>
    <row r="134" spans="1:26" ht="15.75" customHeight="1">
      <c r="A134" s="53"/>
      <c r="B134" s="119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Z134" s="120"/>
    </row>
    <row r="135" spans="1:26" ht="15.75" customHeight="1">
      <c r="A135" s="53"/>
      <c r="B135" s="119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Z135" s="120"/>
    </row>
    <row r="136" spans="1:26" ht="15.75" customHeight="1">
      <c r="A136" s="53"/>
      <c r="B136" s="119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Z136" s="120"/>
    </row>
    <row r="137" spans="1:26" ht="15.75" customHeight="1">
      <c r="A137" s="53"/>
      <c r="B137" s="119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Z137" s="120"/>
    </row>
    <row r="138" spans="1:26" ht="15.75" customHeight="1">
      <c r="A138" s="53"/>
      <c r="B138" s="119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Z138" s="120"/>
    </row>
    <row r="139" spans="1:26" ht="15.75" customHeight="1">
      <c r="A139" s="53"/>
      <c r="B139" s="119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Z139" s="120"/>
    </row>
    <row r="140" spans="1:26" ht="15.75" customHeight="1">
      <c r="A140" s="53"/>
      <c r="B140" s="119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Z140" s="120"/>
    </row>
    <row r="141" spans="1:26" ht="15.75" customHeight="1">
      <c r="A141" s="53"/>
      <c r="B141" s="119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Z141" s="120"/>
    </row>
    <row r="142" spans="1:26" ht="15.75" customHeight="1">
      <c r="A142" s="53"/>
      <c r="B142" s="119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Z142" s="120"/>
    </row>
    <row r="143" spans="1:26" ht="15.75" customHeight="1">
      <c r="A143" s="53"/>
      <c r="B143" s="119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Z143" s="120"/>
    </row>
    <row r="144" spans="1:26" ht="15.75" customHeight="1">
      <c r="A144" s="53"/>
      <c r="B144" s="119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Z144" s="120"/>
    </row>
    <row r="145" spans="1:26" ht="15.75" customHeight="1">
      <c r="A145" s="53"/>
      <c r="B145" s="119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Z145" s="120"/>
    </row>
    <row r="146" spans="1:26" ht="15.75" customHeight="1">
      <c r="A146" s="53"/>
      <c r="B146" s="119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Z146" s="120"/>
    </row>
    <row r="147" spans="1:26" ht="15.75" customHeight="1">
      <c r="A147" s="53"/>
      <c r="B147" s="119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Z147" s="120"/>
    </row>
    <row r="148" spans="1:26" ht="15.75" customHeight="1">
      <c r="A148" s="53"/>
      <c r="B148" s="119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Z148" s="120"/>
    </row>
    <row r="149" spans="1:26" ht="15.75" customHeight="1">
      <c r="A149" s="53"/>
      <c r="B149" s="119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Z149" s="120"/>
    </row>
    <row r="150" spans="1:26" ht="15.75" customHeight="1">
      <c r="A150" s="53"/>
      <c r="B150" s="119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Z150" s="120"/>
    </row>
    <row r="151" spans="1:26" ht="15.75" customHeight="1">
      <c r="A151" s="53"/>
      <c r="B151" s="119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Z151" s="120"/>
    </row>
    <row r="152" spans="1:26" ht="15.75" customHeight="1">
      <c r="A152" s="53"/>
      <c r="B152" s="119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Z152" s="120"/>
    </row>
    <row r="153" spans="1:26" ht="15.75" customHeight="1">
      <c r="A153" s="53"/>
      <c r="B153" s="119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Z153" s="120"/>
    </row>
    <row r="154" spans="1:26" ht="15.75" customHeight="1">
      <c r="A154" s="53"/>
      <c r="B154" s="119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Z154" s="120"/>
    </row>
    <row r="155" spans="1:26" ht="15.75" customHeight="1">
      <c r="A155" s="53"/>
      <c r="B155" s="119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Z155" s="120"/>
    </row>
    <row r="156" spans="1:26" ht="15.75" customHeight="1">
      <c r="A156" s="53"/>
      <c r="B156" s="119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Z156" s="120"/>
    </row>
    <row r="157" spans="1:26" ht="15.75" customHeight="1">
      <c r="A157" s="53"/>
      <c r="B157" s="119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Z157" s="120"/>
    </row>
    <row r="158" spans="1:26" ht="15.75" customHeight="1">
      <c r="A158" s="53"/>
      <c r="B158" s="119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Z158" s="120"/>
    </row>
    <row r="159" spans="1:26" ht="15.75" customHeight="1">
      <c r="A159" s="53"/>
      <c r="B159" s="119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Z159" s="120"/>
    </row>
    <row r="160" spans="1:26" ht="15.75" customHeight="1">
      <c r="A160" s="53"/>
      <c r="B160" s="119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Z160" s="120"/>
    </row>
    <row r="161" spans="1:26" ht="15.75" customHeight="1">
      <c r="A161" s="53"/>
      <c r="B161" s="119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Z161" s="120"/>
    </row>
    <row r="162" spans="1:26" ht="15.75" customHeight="1">
      <c r="A162" s="53"/>
      <c r="B162" s="119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Z162" s="120"/>
    </row>
    <row r="163" spans="1:26" ht="15.75" customHeight="1">
      <c r="A163" s="53"/>
      <c r="B163" s="119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Z163" s="120"/>
    </row>
    <row r="164" spans="1:26" ht="15.75" customHeight="1">
      <c r="A164" s="53"/>
      <c r="B164" s="119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Z164" s="120"/>
    </row>
    <row r="165" spans="1:26" ht="15.75" customHeight="1">
      <c r="A165" s="53"/>
      <c r="B165" s="119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Z165" s="120"/>
    </row>
    <row r="166" spans="1:26" ht="15.75" customHeight="1">
      <c r="A166" s="53"/>
      <c r="B166" s="119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Z166" s="120"/>
    </row>
    <row r="167" spans="1:26" ht="15.75" customHeight="1">
      <c r="A167" s="53"/>
      <c r="B167" s="119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Z167" s="120"/>
    </row>
    <row r="168" spans="1:26" ht="15.75" customHeight="1">
      <c r="A168" s="53"/>
      <c r="B168" s="119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Z168" s="120"/>
    </row>
    <row r="169" spans="1:26" ht="15.75" customHeight="1">
      <c r="A169" s="53"/>
      <c r="B169" s="119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Z169" s="120"/>
    </row>
    <row r="170" spans="1:26" ht="15.75" customHeight="1">
      <c r="A170" s="53"/>
      <c r="B170" s="119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Z170" s="120"/>
    </row>
    <row r="171" spans="1:26" ht="15.75" customHeight="1">
      <c r="A171" s="53"/>
      <c r="B171" s="119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Z171" s="120"/>
    </row>
    <row r="172" spans="1:26" ht="15.75" customHeight="1">
      <c r="A172" s="53"/>
      <c r="B172" s="119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Z172" s="120"/>
    </row>
    <row r="173" spans="1:26" ht="15.75" customHeight="1">
      <c r="A173" s="53"/>
      <c r="B173" s="119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Z173" s="120"/>
    </row>
    <row r="174" spans="1:26" ht="15.75" customHeight="1">
      <c r="A174" s="53"/>
      <c r="B174" s="119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Z174" s="120"/>
    </row>
    <row r="175" spans="1:26" ht="15.75" customHeight="1">
      <c r="A175" s="53"/>
      <c r="B175" s="119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Z175" s="120"/>
    </row>
    <row r="176" spans="1:26" ht="15.75" customHeight="1">
      <c r="A176" s="53"/>
      <c r="B176" s="119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Z176" s="120"/>
    </row>
    <row r="177" spans="1:26" ht="15.75" customHeight="1">
      <c r="A177" s="53"/>
      <c r="B177" s="119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Z177" s="120"/>
    </row>
    <row r="178" spans="1:26" ht="15.75" customHeight="1">
      <c r="A178" s="53"/>
      <c r="B178" s="119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Z178" s="120"/>
    </row>
    <row r="179" spans="1:26" ht="15.75" customHeight="1">
      <c r="A179" s="53"/>
      <c r="B179" s="119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Z179" s="120"/>
    </row>
    <row r="180" spans="1:26" ht="15.75" customHeight="1">
      <c r="A180" s="53"/>
      <c r="B180" s="119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Z180" s="120"/>
    </row>
    <row r="181" spans="1:26" ht="15.75" customHeight="1">
      <c r="A181" s="53"/>
      <c r="B181" s="119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Z181" s="120"/>
    </row>
    <row r="182" spans="1:26" ht="15.75" customHeight="1">
      <c r="A182" s="53"/>
      <c r="B182" s="119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Z182" s="120"/>
    </row>
    <row r="183" spans="1:26" ht="15.75" customHeight="1">
      <c r="A183" s="53"/>
      <c r="B183" s="119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Z183" s="120"/>
    </row>
    <row r="184" spans="1:26" ht="15.75" customHeight="1">
      <c r="A184" s="53"/>
      <c r="B184" s="119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Z184" s="120"/>
    </row>
    <row r="185" spans="1:26" ht="15.75" customHeight="1">
      <c r="A185" s="53"/>
      <c r="B185" s="119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Z185" s="120"/>
    </row>
    <row r="186" spans="1:26" ht="15.75" customHeight="1">
      <c r="A186" s="53"/>
      <c r="B186" s="119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Z186" s="120"/>
    </row>
    <row r="187" spans="1:26" ht="15.75" customHeight="1">
      <c r="A187" s="53"/>
      <c r="B187" s="119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Z187" s="120"/>
    </row>
    <row r="188" spans="1:26" ht="15.75" customHeight="1">
      <c r="A188" s="53"/>
      <c r="B188" s="119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Z188" s="120"/>
    </row>
    <row r="189" spans="1:26" ht="15.75" customHeight="1">
      <c r="A189" s="53"/>
      <c r="B189" s="119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Z189" s="120"/>
    </row>
    <row r="190" spans="1:26" ht="15.75" customHeight="1">
      <c r="A190" s="53"/>
      <c r="B190" s="119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Z190" s="120"/>
    </row>
    <row r="191" spans="1:26" ht="15.75" customHeight="1">
      <c r="A191" s="53"/>
      <c r="B191" s="119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Z191" s="120"/>
    </row>
    <row r="192" spans="1:26" ht="15.75" customHeight="1">
      <c r="A192" s="53"/>
      <c r="B192" s="119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Z192" s="120"/>
    </row>
    <row r="193" spans="1:26" ht="15.75" customHeight="1">
      <c r="A193" s="53"/>
      <c r="B193" s="119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Z193" s="120"/>
    </row>
    <row r="194" spans="1:26" ht="15.75" customHeight="1">
      <c r="A194" s="53"/>
      <c r="B194" s="119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Z194" s="120"/>
    </row>
    <row r="195" spans="1:26" ht="15.75" customHeight="1">
      <c r="A195" s="53"/>
      <c r="B195" s="119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Z195" s="120"/>
    </row>
    <row r="196" spans="1:26" ht="15.75" customHeight="1">
      <c r="A196" s="53"/>
      <c r="B196" s="119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Z196" s="120"/>
    </row>
    <row r="197" spans="1:26" ht="15.75" customHeight="1">
      <c r="A197" s="53"/>
      <c r="B197" s="119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Z197" s="120"/>
    </row>
    <row r="198" spans="1:26" ht="15.75" customHeight="1">
      <c r="A198" s="53"/>
      <c r="B198" s="119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Z198" s="120"/>
    </row>
    <row r="199" spans="1:26" ht="15.75" customHeight="1">
      <c r="A199" s="53"/>
      <c r="B199" s="119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Z199" s="120"/>
    </row>
    <row r="200" spans="1:26" ht="15.75" customHeight="1">
      <c r="A200" s="53"/>
      <c r="B200" s="119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Z200" s="120"/>
    </row>
    <row r="201" spans="1:26" ht="15.75" customHeight="1">
      <c r="A201" s="53"/>
      <c r="B201" s="119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Z201" s="120"/>
    </row>
    <row r="202" spans="1:26" ht="15.75" customHeight="1">
      <c r="A202" s="53"/>
      <c r="B202" s="119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Z202" s="120"/>
    </row>
    <row r="203" spans="1:26" ht="15.75" customHeight="1">
      <c r="A203" s="53"/>
      <c r="B203" s="119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Z203" s="120"/>
    </row>
    <row r="204" spans="1:26" ht="15.75" customHeight="1">
      <c r="A204" s="53"/>
      <c r="B204" s="119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Z204" s="120"/>
    </row>
    <row r="205" spans="1:26" ht="15.75" customHeight="1">
      <c r="A205" s="53"/>
      <c r="B205" s="119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Z205" s="120"/>
    </row>
    <row r="206" spans="1:26" ht="15.75" customHeight="1">
      <c r="A206" s="53"/>
      <c r="B206" s="119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Z206" s="120"/>
    </row>
    <row r="207" spans="1:26" ht="15.75" customHeight="1">
      <c r="A207" s="53"/>
      <c r="B207" s="119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Z207" s="120"/>
    </row>
    <row r="208" spans="1:26" ht="15.75" customHeight="1">
      <c r="A208" s="53"/>
      <c r="B208" s="119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Z208" s="120"/>
    </row>
    <row r="209" spans="1:26" ht="15.75" customHeight="1">
      <c r="A209" s="53"/>
      <c r="B209" s="119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Z209" s="120"/>
    </row>
    <row r="210" spans="1:26" ht="15.75" customHeight="1">
      <c r="A210" s="53"/>
      <c r="B210" s="119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Z210" s="120"/>
    </row>
    <row r="211" spans="1:26" ht="15.75" customHeight="1">
      <c r="A211" s="53"/>
      <c r="B211" s="119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Z211" s="120"/>
    </row>
    <row r="212" spans="1:26" ht="15.75" customHeight="1">
      <c r="A212" s="53"/>
      <c r="B212" s="119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Z212" s="120"/>
    </row>
    <row r="213" spans="1:26" ht="15.75" customHeight="1">
      <c r="A213" s="53"/>
      <c r="B213" s="119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Z213" s="120"/>
    </row>
    <row r="214" spans="1:26" ht="15.75" customHeight="1">
      <c r="A214" s="53"/>
      <c r="B214" s="119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Z214" s="120"/>
    </row>
    <row r="215" spans="1:26" ht="15.75" customHeight="1">
      <c r="A215" s="53"/>
      <c r="B215" s="119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Z215" s="120"/>
    </row>
    <row r="216" spans="1:26" ht="15.75" customHeight="1">
      <c r="A216" s="53"/>
      <c r="B216" s="119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Z216" s="120"/>
    </row>
    <row r="217" spans="1:26" ht="15.75" customHeight="1">
      <c r="A217" s="53"/>
      <c r="B217" s="119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Z217" s="120"/>
    </row>
    <row r="218" spans="1:26" ht="15.75" customHeight="1">
      <c r="A218" s="53"/>
      <c r="B218" s="119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Z218" s="120"/>
    </row>
    <row r="219" spans="1:26" ht="15.75" customHeight="1">
      <c r="A219" s="53"/>
      <c r="B219" s="119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Z219" s="120"/>
    </row>
    <row r="220" spans="1:26" ht="15.75" customHeight="1">
      <c r="A220" s="53"/>
      <c r="B220" s="119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Z220" s="120"/>
    </row>
    <row r="221" spans="1:26" ht="15.75" customHeight="1">
      <c r="A221" s="53"/>
      <c r="B221" s="119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Z221" s="120"/>
    </row>
    <row r="222" spans="1:26" ht="15.75" customHeight="1">
      <c r="A222" s="53"/>
      <c r="B222" s="119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Z222" s="120"/>
    </row>
    <row r="223" spans="1:26" ht="15.75" customHeight="1">
      <c r="A223" s="53"/>
      <c r="B223" s="119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Z223" s="120"/>
    </row>
    <row r="224" spans="1:26" ht="15.75" customHeight="1">
      <c r="A224" s="53"/>
      <c r="B224" s="119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Z224" s="120"/>
    </row>
    <row r="225" spans="1:26" ht="15.75" customHeight="1">
      <c r="A225" s="53"/>
      <c r="B225" s="119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Z225" s="120"/>
    </row>
    <row r="226" spans="1:26" ht="15.75" customHeight="1">
      <c r="A226" s="53"/>
      <c r="B226" s="119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Z226" s="120"/>
    </row>
    <row r="227" spans="1:26" ht="15.75" customHeight="1">
      <c r="A227" s="53"/>
      <c r="B227" s="119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Z227" s="120"/>
    </row>
    <row r="228" spans="1:26" ht="15.75" customHeight="1">
      <c r="A228" s="53"/>
      <c r="B228" s="119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Z228" s="120"/>
    </row>
    <row r="229" spans="1:26" ht="15.75" customHeight="1">
      <c r="A229" s="53"/>
      <c r="B229" s="119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Z229" s="120"/>
    </row>
    <row r="230" spans="1:26" ht="15.75" customHeight="1">
      <c r="A230" s="53"/>
      <c r="B230" s="119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Z230" s="120"/>
    </row>
    <row r="231" spans="1:26" ht="15.75" customHeight="1">
      <c r="A231" s="53"/>
      <c r="B231" s="119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Z231" s="120"/>
    </row>
    <row r="232" spans="1:26" ht="15.75" customHeight="1">
      <c r="A232" s="53"/>
      <c r="B232" s="119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Z232" s="120"/>
    </row>
    <row r="233" spans="1:26" ht="15.75" customHeight="1">
      <c r="A233" s="53"/>
      <c r="B233" s="119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Z233" s="120"/>
    </row>
    <row r="234" spans="1:26" ht="15.75" customHeight="1">
      <c r="A234" s="53"/>
      <c r="B234" s="119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Z234" s="120"/>
    </row>
    <row r="235" spans="1:26" ht="15.75" customHeight="1">
      <c r="A235" s="53"/>
      <c r="B235" s="119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Z235" s="120"/>
    </row>
    <row r="236" spans="1:26" ht="15.75" customHeight="1">
      <c r="A236" s="53"/>
      <c r="B236" s="119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Z236" s="120"/>
    </row>
    <row r="237" spans="1:26" ht="15.75" customHeight="1">
      <c r="A237" s="53"/>
      <c r="B237" s="119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Z237" s="120"/>
    </row>
    <row r="238" spans="1:26" ht="15.75" customHeight="1">
      <c r="A238" s="53"/>
      <c r="B238" s="119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Z238" s="120"/>
    </row>
    <row r="239" spans="1:26" ht="15.75" customHeight="1">
      <c r="A239" s="53"/>
      <c r="B239" s="119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Z239" s="120"/>
    </row>
    <row r="240" spans="1:26" ht="15.75" customHeight="1">
      <c r="A240" s="53"/>
      <c r="B240" s="119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Z240" s="120"/>
    </row>
    <row r="241" spans="1:26" ht="15.75" customHeight="1">
      <c r="A241" s="53"/>
      <c r="B241" s="119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Z241" s="120"/>
    </row>
    <row r="242" spans="1:26" ht="15.75" customHeight="1">
      <c r="A242" s="53"/>
      <c r="B242" s="119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Z242" s="120"/>
    </row>
    <row r="243" spans="1:26" ht="15.75" customHeight="1">
      <c r="A243" s="53"/>
      <c r="B243" s="119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Z243" s="120"/>
    </row>
    <row r="244" spans="1:26" ht="15.75" customHeight="1">
      <c r="A244" s="53"/>
      <c r="B244" s="119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Z244" s="120"/>
    </row>
    <row r="245" spans="1:26" ht="15.75" customHeight="1">
      <c r="A245" s="53"/>
      <c r="B245" s="119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Z245" s="120"/>
    </row>
    <row r="246" spans="1:26" ht="15.75" customHeight="1">
      <c r="A246" s="53"/>
      <c r="B246" s="119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Z246" s="120"/>
    </row>
    <row r="247" spans="1:26" ht="15.75" customHeight="1">
      <c r="A247" s="53"/>
      <c r="B247" s="119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Z247" s="120"/>
    </row>
    <row r="248" spans="1:26" ht="15.75" customHeight="1">
      <c r="A248" s="53"/>
      <c r="B248" s="119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Z248" s="120"/>
    </row>
    <row r="249" spans="1:26" ht="15.75" customHeight="1">
      <c r="A249" s="53"/>
      <c r="B249" s="119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Z249" s="120"/>
    </row>
    <row r="250" spans="1:26" ht="15.75" customHeight="1">
      <c r="A250" s="53"/>
      <c r="B250" s="119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Z250" s="120"/>
    </row>
    <row r="251" spans="1:26" ht="15.75" customHeight="1">
      <c r="A251" s="53"/>
      <c r="B251" s="119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Z251" s="120"/>
    </row>
    <row r="252" spans="1:26" ht="15.75" customHeight="1">
      <c r="A252" s="53"/>
      <c r="B252" s="119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Z252" s="120"/>
    </row>
    <row r="253" spans="1:26" ht="15.75" customHeight="1">
      <c r="A253" s="53"/>
      <c r="B253" s="119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Z253" s="120"/>
    </row>
    <row r="254" spans="1:26" ht="15.75" customHeight="1">
      <c r="A254" s="53"/>
      <c r="B254" s="119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Z254" s="120"/>
    </row>
    <row r="255" spans="1:26" ht="15.75" customHeight="1">
      <c r="A255" s="53"/>
      <c r="B255" s="119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Z255" s="120"/>
    </row>
    <row r="256" spans="1:26" ht="15.75" customHeight="1">
      <c r="A256" s="53"/>
      <c r="B256" s="119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Z256" s="120"/>
    </row>
    <row r="257" spans="1:26" ht="15.75" customHeight="1">
      <c r="A257" s="53"/>
      <c r="B257" s="119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Z257" s="120"/>
    </row>
    <row r="258" spans="1:26" ht="15.75" customHeight="1">
      <c r="A258" s="53"/>
      <c r="B258" s="119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Z258" s="120"/>
    </row>
    <row r="259" spans="1:26" ht="15.75" customHeight="1">
      <c r="A259" s="53"/>
      <c r="B259" s="119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Z259" s="120"/>
    </row>
    <row r="260" spans="1:26" ht="15.75" customHeight="1">
      <c r="A260" s="53"/>
      <c r="B260" s="119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Z260" s="120"/>
    </row>
    <row r="261" spans="1:26" ht="15.75" customHeight="1">
      <c r="A261" s="53"/>
      <c r="B261" s="119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Z261" s="120"/>
    </row>
    <row r="262" spans="1:26" ht="15.75" customHeight="1">
      <c r="A262" s="53"/>
      <c r="B262" s="119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Z262" s="120"/>
    </row>
    <row r="263" spans="1:26" ht="15.75" customHeight="1">
      <c r="A263" s="53"/>
      <c r="B263" s="119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Z263" s="120"/>
    </row>
    <row r="264" spans="1:26" ht="15.75" customHeight="1">
      <c r="A264" s="53"/>
      <c r="B264" s="119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Z264" s="120"/>
    </row>
    <row r="265" spans="1:26" ht="15.75" customHeight="1">
      <c r="A265" s="53"/>
      <c r="B265" s="119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Z265" s="120"/>
    </row>
    <row r="266" spans="1:26" ht="15.75" customHeight="1">
      <c r="A266" s="53"/>
      <c r="B266" s="119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Z266" s="120"/>
    </row>
    <row r="267" spans="1:26" ht="15.75" customHeight="1">
      <c r="A267" s="53"/>
      <c r="B267" s="119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Z267" s="120"/>
    </row>
    <row r="268" spans="1:26" ht="15.75" customHeight="1">
      <c r="A268" s="53"/>
      <c r="B268" s="119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Z268" s="120"/>
    </row>
    <row r="269" spans="1:26" ht="15.75" customHeight="1">
      <c r="A269" s="53"/>
      <c r="B269" s="119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Z269" s="120"/>
    </row>
    <row r="270" spans="1:26" ht="15.75" customHeight="1">
      <c r="A270" s="53"/>
      <c r="B270" s="119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Z270" s="120"/>
    </row>
    <row r="271" spans="1:26" ht="15.75" customHeight="1">
      <c r="A271" s="53"/>
      <c r="B271" s="119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Z271" s="120"/>
    </row>
    <row r="272" spans="1:26" ht="15.75" customHeight="1">
      <c r="A272" s="53"/>
      <c r="B272" s="119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Z272" s="120"/>
    </row>
    <row r="273" spans="1:26" ht="15.75" customHeight="1">
      <c r="A273" s="53"/>
      <c r="B273" s="119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Z273" s="120"/>
    </row>
    <row r="274" spans="1:26" ht="15.75" customHeight="1">
      <c r="A274" s="53"/>
      <c r="B274" s="119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Z274" s="120"/>
    </row>
    <row r="275" spans="1:26" ht="15.75" customHeight="1">
      <c r="A275" s="53"/>
      <c r="B275" s="119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Z275" s="120"/>
    </row>
    <row r="276" spans="1:26" ht="15.75" customHeight="1">
      <c r="A276" s="53"/>
      <c r="B276" s="119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Z276" s="120"/>
    </row>
    <row r="277" spans="1:26" ht="15.75" customHeight="1">
      <c r="A277" s="53"/>
      <c r="B277" s="119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Z277" s="120"/>
    </row>
    <row r="278" spans="1:26" ht="15.75" customHeight="1">
      <c r="A278" s="53"/>
      <c r="B278" s="119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Z278" s="120"/>
    </row>
    <row r="279" spans="1:26" ht="15.75" customHeight="1">
      <c r="A279" s="53"/>
      <c r="B279" s="119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Z279" s="120"/>
    </row>
    <row r="280" spans="1:26" ht="15.75" customHeight="1">
      <c r="A280" s="53"/>
      <c r="B280" s="119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Z280" s="120"/>
    </row>
    <row r="281" spans="1:26" ht="15.75" customHeight="1">
      <c r="A281" s="53"/>
      <c r="B281" s="119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Z281" s="120"/>
    </row>
    <row r="282" spans="1:26" ht="15.75" customHeight="1">
      <c r="A282" s="53"/>
      <c r="B282" s="119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Z282" s="120"/>
    </row>
    <row r="283" spans="1:26" ht="15.75" customHeight="1">
      <c r="A283" s="53"/>
      <c r="B283" s="119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Z283" s="120"/>
    </row>
    <row r="284" spans="1:26" ht="15.75" customHeight="1">
      <c r="A284" s="53"/>
      <c r="B284" s="119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Z284" s="120"/>
    </row>
    <row r="285" spans="1:26" ht="15.75" customHeight="1">
      <c r="A285" s="53"/>
      <c r="B285" s="119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Z285" s="120"/>
    </row>
    <row r="286" spans="1:26" ht="15.75" customHeight="1">
      <c r="A286" s="53"/>
      <c r="B286" s="119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Z286" s="120"/>
    </row>
    <row r="287" spans="1:26" ht="15.75" customHeight="1">
      <c r="A287" s="53"/>
      <c r="B287" s="119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Z287" s="120"/>
    </row>
    <row r="288" spans="1:26" ht="15.75" customHeight="1">
      <c r="A288" s="53"/>
      <c r="B288" s="119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Z288" s="120"/>
    </row>
    <row r="289" spans="1:26" ht="15.75" customHeight="1">
      <c r="A289" s="53"/>
      <c r="B289" s="119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Z289" s="120"/>
    </row>
    <row r="290" spans="1:26" ht="15.75" customHeight="1">
      <c r="A290" s="53"/>
      <c r="B290" s="119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Z290" s="120"/>
    </row>
    <row r="291" spans="1:26" ht="15.75" customHeight="1">
      <c r="A291" s="53"/>
      <c r="B291" s="119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Z291" s="120"/>
    </row>
    <row r="292" spans="1:26" ht="15.75" customHeight="1">
      <c r="A292" s="53"/>
      <c r="B292" s="119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Z292" s="120"/>
    </row>
    <row r="293" spans="1:26" ht="15.75" customHeight="1">
      <c r="A293" s="53"/>
      <c r="B293" s="119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Z293" s="120"/>
    </row>
    <row r="294" spans="1:26" ht="15.75" customHeight="1">
      <c r="A294" s="53"/>
      <c r="B294" s="119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Z294" s="120"/>
    </row>
    <row r="295" spans="1:26" ht="15.75" customHeight="1">
      <c r="A295" s="53"/>
      <c r="B295" s="119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Z295" s="120"/>
    </row>
    <row r="296" spans="1:26" ht="15.75" customHeight="1">
      <c r="A296" s="53"/>
      <c r="B296" s="119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Z296" s="120"/>
    </row>
    <row r="297" spans="1:26" ht="15.75" customHeight="1">
      <c r="A297" s="53"/>
      <c r="B297" s="119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Z297" s="120"/>
    </row>
    <row r="298" spans="1:26" ht="15.75" customHeight="1">
      <c r="A298" s="53"/>
      <c r="B298" s="119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Z298" s="120"/>
    </row>
    <row r="299" spans="1:26" ht="15.75" customHeight="1">
      <c r="A299" s="53"/>
      <c r="B299" s="119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Z299" s="120"/>
    </row>
    <row r="300" spans="1:26" ht="15.75" customHeight="1">
      <c r="A300" s="53"/>
      <c r="B300" s="119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Z300" s="120"/>
    </row>
    <row r="301" spans="1:26" ht="15.75" customHeight="1">
      <c r="A301" s="53"/>
      <c r="B301" s="119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Z301" s="120"/>
    </row>
    <row r="302" spans="1:26" ht="15.75" customHeight="1">
      <c r="A302" s="53"/>
      <c r="B302" s="119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Z302" s="120"/>
    </row>
    <row r="303" spans="1:26" ht="15.75" customHeight="1">
      <c r="A303" s="53"/>
      <c r="B303" s="119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Z303" s="120"/>
    </row>
    <row r="304" spans="1:26" ht="15.75" customHeight="1">
      <c r="A304" s="53"/>
      <c r="B304" s="119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Z304" s="120"/>
    </row>
    <row r="305" spans="1:26" ht="15.75" customHeight="1">
      <c r="A305" s="53"/>
      <c r="B305" s="119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Z305" s="120"/>
    </row>
    <row r="306" spans="1:26" ht="15.75" customHeight="1">
      <c r="A306" s="53"/>
      <c r="B306" s="119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Z306" s="120"/>
    </row>
    <row r="307" spans="1:26" ht="15.75" customHeight="1">
      <c r="A307" s="53"/>
      <c r="B307" s="119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Z307" s="120"/>
    </row>
    <row r="308" spans="1:26" ht="15.75" customHeight="1">
      <c r="A308" s="53"/>
      <c r="B308" s="119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Z308" s="120"/>
    </row>
    <row r="309" spans="1:26" ht="15.75" customHeight="1">
      <c r="A309" s="53"/>
      <c r="B309" s="119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Z309" s="120"/>
    </row>
    <row r="310" spans="1:26" ht="15.75" customHeight="1">
      <c r="A310" s="53"/>
      <c r="B310" s="119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Z310" s="120"/>
    </row>
    <row r="311" spans="1:26" ht="15.75" customHeight="1">
      <c r="A311" s="53"/>
      <c r="B311" s="119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Z311" s="120"/>
    </row>
    <row r="312" spans="1:26" ht="15.75" customHeight="1">
      <c r="A312" s="53"/>
      <c r="B312" s="119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Z312" s="120"/>
    </row>
    <row r="313" spans="1:26" ht="15.75" customHeight="1">
      <c r="A313" s="53"/>
      <c r="B313" s="119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Z313" s="120"/>
    </row>
    <row r="314" spans="1:26" ht="15.75" customHeight="1">
      <c r="A314" s="53"/>
      <c r="B314" s="119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Z314" s="120"/>
    </row>
    <row r="315" spans="1:26" ht="15.75" customHeight="1">
      <c r="A315" s="53"/>
      <c r="B315" s="119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Z315" s="120"/>
    </row>
    <row r="316" spans="1:26" ht="15.75" customHeight="1">
      <c r="A316" s="53"/>
      <c r="B316" s="119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Z316" s="120"/>
    </row>
    <row r="317" spans="1:26" ht="15.75" customHeight="1">
      <c r="A317" s="53"/>
      <c r="B317" s="119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Z317" s="120"/>
    </row>
    <row r="318" spans="1:26" ht="15.75" customHeight="1">
      <c r="A318" s="53"/>
      <c r="B318" s="119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Z318" s="120"/>
    </row>
    <row r="319" spans="1:26" ht="15.75" customHeight="1">
      <c r="A319" s="53"/>
      <c r="B319" s="119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Z319" s="120"/>
    </row>
    <row r="320" spans="1:26" ht="15.75" customHeight="1">
      <c r="A320" s="53"/>
      <c r="B320" s="119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Z320" s="120"/>
    </row>
    <row r="321" spans="1:26" ht="15.75" customHeight="1">
      <c r="A321" s="53"/>
      <c r="B321" s="119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Z321" s="120"/>
    </row>
    <row r="322" spans="1:26" ht="15.75" customHeight="1">
      <c r="A322" s="53"/>
      <c r="B322" s="119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Z322" s="120"/>
    </row>
    <row r="323" spans="1:26" ht="15.75" customHeight="1">
      <c r="A323" s="53"/>
      <c r="B323" s="119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Z323" s="120"/>
    </row>
    <row r="324" spans="1:26" ht="15.75" customHeight="1">
      <c r="A324" s="53"/>
      <c r="B324" s="119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Z324" s="120"/>
    </row>
    <row r="325" spans="1:26" ht="15.75" customHeight="1">
      <c r="A325" s="53"/>
      <c r="B325" s="119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Z325" s="120"/>
    </row>
    <row r="326" spans="1:26" ht="15.75" customHeight="1">
      <c r="A326" s="53"/>
      <c r="B326" s="119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Z326" s="120"/>
    </row>
    <row r="327" spans="1:26" ht="15.75" customHeight="1">
      <c r="A327" s="53"/>
      <c r="B327" s="119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Z327" s="120"/>
    </row>
    <row r="328" spans="1:26" ht="15.75" customHeight="1">
      <c r="A328" s="53"/>
      <c r="B328" s="119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Z328" s="120"/>
    </row>
    <row r="329" spans="1:26" ht="15.75" customHeight="1">
      <c r="A329" s="53"/>
      <c r="B329" s="119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Z329" s="120"/>
    </row>
    <row r="330" spans="1:26" ht="15.75" customHeight="1">
      <c r="A330" s="53"/>
      <c r="B330" s="119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Z330" s="120"/>
    </row>
    <row r="331" spans="1:26" ht="15.75" customHeight="1">
      <c r="A331" s="53"/>
      <c r="B331" s="119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Z331" s="120"/>
    </row>
    <row r="332" spans="1:26" ht="15.75" customHeight="1">
      <c r="A332" s="53"/>
      <c r="B332" s="119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Z332" s="120"/>
    </row>
    <row r="333" spans="1:26" ht="15.75" customHeight="1">
      <c r="A333" s="53"/>
      <c r="B333" s="119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Z333" s="120"/>
    </row>
    <row r="334" spans="1:26" ht="15.75" customHeight="1">
      <c r="A334" s="53"/>
      <c r="B334" s="119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Z334" s="120"/>
    </row>
    <row r="335" spans="1:26" ht="15.75" customHeight="1">
      <c r="A335" s="53"/>
      <c r="B335" s="119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Z335" s="120"/>
    </row>
    <row r="336" spans="1:26" ht="15.75" customHeight="1">
      <c r="A336" s="53"/>
      <c r="B336" s="119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Z336" s="120"/>
    </row>
    <row r="337" spans="1:26" ht="15.75" customHeight="1">
      <c r="A337" s="53"/>
      <c r="B337" s="119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Z337" s="120"/>
    </row>
    <row r="338" spans="1:26" ht="15.75" customHeight="1">
      <c r="A338" s="53"/>
      <c r="B338" s="119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Z338" s="120"/>
    </row>
    <row r="339" spans="1:26" ht="15.75" customHeight="1">
      <c r="A339" s="53"/>
      <c r="B339" s="119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Z339" s="120"/>
    </row>
    <row r="340" spans="1:26" ht="15.75" customHeight="1">
      <c r="A340" s="53"/>
      <c r="B340" s="119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Z340" s="120"/>
    </row>
    <row r="341" spans="1:26" ht="15.75" customHeight="1">
      <c r="A341" s="53"/>
      <c r="B341" s="119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Z341" s="120"/>
    </row>
    <row r="342" spans="1:26" ht="15.75" customHeight="1">
      <c r="A342" s="53"/>
      <c r="B342" s="119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Z342" s="120"/>
    </row>
    <row r="343" spans="1:26" ht="15.75" customHeight="1">
      <c r="A343" s="53"/>
      <c r="B343" s="119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Z343" s="120"/>
    </row>
    <row r="344" spans="1:26" ht="15.75" customHeight="1">
      <c r="A344" s="53"/>
      <c r="B344" s="119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Z344" s="120"/>
    </row>
    <row r="345" spans="1:26" ht="15.75" customHeight="1">
      <c r="A345" s="53"/>
      <c r="B345" s="119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Z345" s="120"/>
    </row>
    <row r="346" spans="1:26" ht="15.75" customHeight="1">
      <c r="A346" s="53"/>
      <c r="B346" s="119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Z346" s="120"/>
    </row>
    <row r="347" spans="1:26" ht="15.75" customHeight="1">
      <c r="A347" s="53"/>
      <c r="B347" s="119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Z347" s="120"/>
    </row>
    <row r="348" spans="1:26" ht="15.75" customHeight="1">
      <c r="A348" s="53"/>
      <c r="B348" s="119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Z348" s="120"/>
    </row>
    <row r="349" spans="1:26" ht="15.75" customHeight="1">
      <c r="A349" s="53"/>
      <c r="B349" s="119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Z349" s="120"/>
    </row>
    <row r="350" spans="1:26" ht="15.75" customHeight="1">
      <c r="A350" s="53"/>
      <c r="B350" s="119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Z350" s="120"/>
    </row>
    <row r="351" spans="1:26" ht="15.75" customHeight="1">
      <c r="A351" s="53"/>
      <c r="B351" s="119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Z351" s="120"/>
    </row>
    <row r="352" spans="1:26" ht="15.75" customHeight="1">
      <c r="A352" s="53"/>
      <c r="B352" s="119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Z352" s="120"/>
    </row>
    <row r="353" spans="1:26" ht="15.75" customHeight="1">
      <c r="A353" s="53"/>
      <c r="B353" s="119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Z353" s="120"/>
    </row>
    <row r="354" spans="1:26" ht="15.75" customHeight="1">
      <c r="A354" s="53"/>
      <c r="B354" s="119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Z354" s="120"/>
    </row>
    <row r="355" spans="1:26" ht="15.75" customHeight="1">
      <c r="A355" s="53"/>
      <c r="B355" s="119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Z355" s="120"/>
    </row>
    <row r="356" spans="1:26" ht="15.75" customHeight="1">
      <c r="A356" s="53"/>
      <c r="B356" s="119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Z356" s="120"/>
    </row>
    <row r="357" spans="1:26" ht="15.75" customHeight="1">
      <c r="A357" s="53"/>
      <c r="B357" s="119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Z357" s="120"/>
    </row>
    <row r="358" spans="1:26" ht="15.75" customHeight="1">
      <c r="A358" s="53"/>
      <c r="B358" s="119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Z358" s="120"/>
    </row>
    <row r="359" spans="1:26" ht="15.75" customHeight="1">
      <c r="A359" s="53"/>
      <c r="B359" s="119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Z359" s="120"/>
    </row>
    <row r="360" spans="1:26" ht="15.75" customHeight="1">
      <c r="A360" s="53"/>
      <c r="B360" s="119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Z360" s="120"/>
    </row>
    <row r="361" spans="1:26" ht="15.75" customHeight="1">
      <c r="A361" s="53"/>
      <c r="B361" s="119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Z361" s="120"/>
    </row>
    <row r="362" spans="1:26" ht="15.75" customHeight="1">
      <c r="A362" s="53"/>
      <c r="B362" s="119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Z362" s="120"/>
    </row>
    <row r="363" spans="1:26" ht="15.75" customHeight="1">
      <c r="A363" s="53"/>
      <c r="B363" s="119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Z363" s="120"/>
    </row>
    <row r="364" spans="1:26" ht="15.75" customHeight="1">
      <c r="A364" s="53"/>
      <c r="B364" s="119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Z364" s="120"/>
    </row>
    <row r="365" spans="1:26" ht="15.75" customHeight="1">
      <c r="A365" s="53"/>
      <c r="B365" s="119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Z365" s="120"/>
    </row>
    <row r="366" spans="1:26" ht="15.75" customHeight="1">
      <c r="A366" s="53"/>
      <c r="B366" s="119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Z366" s="120"/>
    </row>
    <row r="367" spans="1:26" ht="15.75" customHeight="1">
      <c r="A367" s="53"/>
      <c r="B367" s="119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Z367" s="120"/>
    </row>
    <row r="368" spans="1:26" ht="15.75" customHeight="1">
      <c r="A368" s="53"/>
      <c r="B368" s="119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Z368" s="120"/>
    </row>
    <row r="369" spans="1:26" ht="15.75" customHeight="1">
      <c r="A369" s="53"/>
      <c r="B369" s="119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Z369" s="120"/>
    </row>
    <row r="370" spans="1:26" ht="15.75" customHeight="1">
      <c r="A370" s="53"/>
      <c r="B370" s="119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Z370" s="120"/>
    </row>
    <row r="371" spans="1:26" ht="15.75" customHeight="1">
      <c r="A371" s="53"/>
      <c r="B371" s="119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Z371" s="120"/>
    </row>
    <row r="372" spans="1:26" ht="15.75" customHeight="1">
      <c r="A372" s="53"/>
      <c r="B372" s="119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Z372" s="120"/>
    </row>
    <row r="373" spans="1:26" ht="15.75" customHeight="1">
      <c r="A373" s="53"/>
      <c r="B373" s="119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Z373" s="120"/>
    </row>
    <row r="374" spans="1:26" ht="15.75" customHeight="1">
      <c r="A374" s="53"/>
      <c r="B374" s="119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Z374" s="120"/>
    </row>
    <row r="375" spans="1:26" ht="15.75" customHeight="1">
      <c r="A375" s="53"/>
      <c r="B375" s="119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Z375" s="120"/>
    </row>
    <row r="376" spans="1:26" ht="15.75" customHeight="1">
      <c r="A376" s="53"/>
      <c r="B376" s="119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Z376" s="120"/>
    </row>
    <row r="377" spans="1:26" ht="15.75" customHeight="1">
      <c r="A377" s="53"/>
      <c r="B377" s="119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Z377" s="120"/>
    </row>
    <row r="378" spans="1:26" ht="15.75" customHeight="1">
      <c r="A378" s="53"/>
      <c r="B378" s="119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Z378" s="120"/>
    </row>
    <row r="379" spans="1:26" ht="15.75" customHeight="1">
      <c r="A379" s="53"/>
      <c r="B379" s="119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Z379" s="120"/>
    </row>
    <row r="380" spans="1:26" ht="15.75" customHeight="1">
      <c r="A380" s="53"/>
      <c r="B380" s="119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Z380" s="120"/>
    </row>
    <row r="381" spans="1:26" ht="15.75" customHeight="1">
      <c r="A381" s="53"/>
      <c r="B381" s="119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Z381" s="120"/>
    </row>
    <row r="382" spans="1:26" ht="15.75" customHeight="1">
      <c r="A382" s="53"/>
      <c r="B382" s="119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Z382" s="120"/>
    </row>
    <row r="383" spans="1:26" ht="15.75" customHeight="1">
      <c r="A383" s="53"/>
      <c r="B383" s="119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Z383" s="120"/>
    </row>
    <row r="384" spans="1:26" ht="15.75" customHeight="1">
      <c r="A384" s="53"/>
      <c r="B384" s="119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Z384" s="120"/>
    </row>
    <row r="385" spans="1:26" ht="15.75" customHeight="1">
      <c r="A385" s="53"/>
      <c r="B385" s="119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Z385" s="120"/>
    </row>
    <row r="386" spans="1:26" ht="15.75" customHeight="1">
      <c r="A386" s="53"/>
      <c r="B386" s="119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Z386" s="120"/>
    </row>
    <row r="387" spans="1:26" ht="15.75" customHeight="1">
      <c r="A387" s="53"/>
      <c r="B387" s="119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Z387" s="120"/>
    </row>
    <row r="388" spans="1:26" ht="15.75" customHeight="1">
      <c r="A388" s="53"/>
      <c r="B388" s="119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Z388" s="120"/>
    </row>
    <row r="389" spans="1:26" ht="15.75" customHeight="1">
      <c r="A389" s="53"/>
      <c r="B389" s="119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Z389" s="120"/>
    </row>
    <row r="390" spans="1:26" ht="15.75" customHeight="1">
      <c r="A390" s="53"/>
      <c r="B390" s="119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Z390" s="120"/>
    </row>
    <row r="391" spans="1:26" ht="15.75" customHeight="1">
      <c r="A391" s="53"/>
      <c r="B391" s="119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Z391" s="120"/>
    </row>
    <row r="392" spans="1:26" ht="15.75" customHeight="1">
      <c r="A392" s="53"/>
      <c r="B392" s="119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Z392" s="120"/>
    </row>
    <row r="393" spans="1:26" ht="15.75" customHeight="1">
      <c r="A393" s="53"/>
      <c r="B393" s="119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Z393" s="120"/>
    </row>
    <row r="394" spans="1:26" ht="15.75" customHeight="1">
      <c r="A394" s="53"/>
      <c r="B394" s="119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Z394" s="120"/>
    </row>
    <row r="395" spans="1:26" ht="15.75" customHeight="1">
      <c r="A395" s="53"/>
      <c r="B395" s="119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Z395" s="120"/>
    </row>
    <row r="396" spans="1:26" ht="15.75" customHeight="1">
      <c r="A396" s="53"/>
      <c r="B396" s="119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Z396" s="120"/>
    </row>
    <row r="397" spans="1:26" ht="15.75" customHeight="1">
      <c r="A397" s="53"/>
      <c r="B397" s="119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Z397" s="120"/>
    </row>
    <row r="398" spans="1:26" ht="15.75" customHeight="1">
      <c r="A398" s="53"/>
      <c r="B398" s="119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Z398" s="120"/>
    </row>
    <row r="399" spans="1:26" ht="15.75" customHeight="1">
      <c r="A399" s="53"/>
      <c r="B399" s="119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Z399" s="120"/>
    </row>
    <row r="400" spans="1:26" ht="15.75" customHeight="1">
      <c r="A400" s="53"/>
      <c r="B400" s="119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Z400" s="120"/>
    </row>
    <row r="401" spans="1:26" ht="15.75" customHeight="1">
      <c r="A401" s="53"/>
      <c r="B401" s="119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Z401" s="120"/>
    </row>
    <row r="402" spans="1:26" ht="15.75" customHeight="1">
      <c r="A402" s="53"/>
      <c r="B402" s="119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Z402" s="120"/>
    </row>
    <row r="403" spans="1:26" ht="15.75" customHeight="1">
      <c r="A403" s="53"/>
      <c r="B403" s="119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Z403" s="120"/>
    </row>
    <row r="404" spans="1:26" ht="15.75" customHeight="1">
      <c r="A404" s="53"/>
      <c r="B404" s="119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Z404" s="120"/>
    </row>
    <row r="405" spans="1:26" ht="15.75" customHeight="1">
      <c r="A405" s="53"/>
      <c r="B405" s="119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Z405" s="120"/>
    </row>
    <row r="406" spans="1:26" ht="15.75" customHeight="1">
      <c r="A406" s="53"/>
      <c r="B406" s="119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Z406" s="120"/>
    </row>
    <row r="407" spans="1:26" ht="15.75" customHeight="1">
      <c r="A407" s="53"/>
      <c r="B407" s="119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Z407" s="120"/>
    </row>
    <row r="408" spans="1:26" ht="15.75" customHeight="1">
      <c r="A408" s="53"/>
      <c r="B408" s="119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Z408" s="120"/>
    </row>
    <row r="409" spans="1:26" ht="15.75" customHeight="1">
      <c r="A409" s="53"/>
      <c r="B409" s="119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Z409" s="120"/>
    </row>
    <row r="410" spans="1:26" ht="15.75" customHeight="1">
      <c r="A410" s="53"/>
      <c r="B410" s="119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Z410" s="120"/>
    </row>
    <row r="411" spans="1:26" ht="15.75" customHeight="1">
      <c r="A411" s="53"/>
      <c r="B411" s="119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Z411" s="120"/>
    </row>
    <row r="412" spans="1:26" ht="15.75" customHeight="1">
      <c r="A412" s="53"/>
      <c r="B412" s="119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Z412" s="120"/>
    </row>
    <row r="413" spans="1:26" ht="15.75" customHeight="1">
      <c r="A413" s="53"/>
      <c r="B413" s="119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Z413" s="120"/>
    </row>
    <row r="414" spans="1:26" ht="15.75" customHeight="1">
      <c r="A414" s="53"/>
      <c r="B414" s="119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Z414" s="120"/>
    </row>
    <row r="415" spans="1:26" ht="15.75" customHeight="1">
      <c r="A415" s="53"/>
      <c r="B415" s="119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Z415" s="120"/>
    </row>
    <row r="416" spans="1:26" ht="15.75" customHeight="1">
      <c r="A416" s="53"/>
      <c r="B416" s="119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Z416" s="120"/>
    </row>
    <row r="417" spans="1:26" ht="15.75" customHeight="1">
      <c r="A417" s="53"/>
      <c r="B417" s="119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Z417" s="120"/>
    </row>
    <row r="418" spans="1:26" ht="15.75" customHeight="1">
      <c r="A418" s="53"/>
      <c r="B418" s="119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Z418" s="120"/>
    </row>
    <row r="419" spans="1:26" ht="15.75" customHeight="1">
      <c r="A419" s="53"/>
      <c r="B419" s="119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Z419" s="120"/>
    </row>
    <row r="420" spans="1:26" ht="15.75" customHeight="1">
      <c r="A420" s="53"/>
      <c r="B420" s="119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Z420" s="120"/>
    </row>
    <row r="421" spans="1:26" ht="15.75" customHeight="1">
      <c r="A421" s="53"/>
      <c r="B421" s="119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Z421" s="120"/>
    </row>
    <row r="422" spans="1:26" ht="15.75" customHeight="1">
      <c r="A422" s="53"/>
      <c r="B422" s="119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Z422" s="120"/>
    </row>
    <row r="423" spans="1:26" ht="15.75" customHeight="1">
      <c r="A423" s="53"/>
      <c r="B423" s="119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Z423" s="120"/>
    </row>
    <row r="424" spans="1:26" ht="15.75" customHeight="1">
      <c r="A424" s="53"/>
      <c r="B424" s="119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Z424" s="120"/>
    </row>
    <row r="425" spans="1:26" ht="15.75" customHeight="1">
      <c r="A425" s="53"/>
      <c r="B425" s="119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Z425" s="120"/>
    </row>
    <row r="426" spans="1:26" ht="15.75" customHeight="1">
      <c r="A426" s="53"/>
      <c r="B426" s="119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Z426" s="120"/>
    </row>
    <row r="427" spans="1:26" ht="15.75" customHeight="1">
      <c r="A427" s="53"/>
      <c r="B427" s="119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Z427" s="120"/>
    </row>
    <row r="428" spans="1:26" ht="15.75" customHeight="1">
      <c r="A428" s="53"/>
      <c r="B428" s="119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Z428" s="120"/>
    </row>
    <row r="429" spans="1:26" ht="15.75" customHeight="1">
      <c r="A429" s="53"/>
      <c r="B429" s="119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Z429" s="120"/>
    </row>
    <row r="430" spans="1:26" ht="15.75" customHeight="1">
      <c r="A430" s="53"/>
      <c r="B430" s="119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Z430" s="120"/>
    </row>
    <row r="431" spans="1:26" ht="15.75" customHeight="1">
      <c r="A431" s="53"/>
      <c r="B431" s="119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Z431" s="120"/>
    </row>
    <row r="432" spans="1:26" ht="15.75" customHeight="1">
      <c r="A432" s="53"/>
      <c r="B432" s="119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Z432" s="120"/>
    </row>
    <row r="433" spans="1:26" ht="15.75" customHeight="1">
      <c r="A433" s="53"/>
      <c r="B433" s="119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Z433" s="120"/>
    </row>
    <row r="434" spans="1:26" ht="15.75" customHeight="1">
      <c r="A434" s="53"/>
      <c r="B434" s="119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Z434" s="120"/>
    </row>
    <row r="435" spans="1:26" ht="15.75" customHeight="1">
      <c r="A435" s="53"/>
      <c r="B435" s="119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Z435" s="120"/>
    </row>
    <row r="436" spans="1:26" ht="15.75" customHeight="1">
      <c r="A436" s="53"/>
      <c r="B436" s="119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Z436" s="120"/>
    </row>
    <row r="437" spans="1:26" ht="15.75" customHeight="1">
      <c r="A437" s="53"/>
      <c r="B437" s="119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Z437" s="120"/>
    </row>
    <row r="438" spans="1:26" ht="15.75" customHeight="1">
      <c r="A438" s="53"/>
      <c r="B438" s="119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Z438" s="120"/>
    </row>
    <row r="439" spans="1:26" ht="15.75" customHeight="1">
      <c r="A439" s="53"/>
      <c r="B439" s="119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Z439" s="120"/>
    </row>
    <row r="440" spans="1:26" ht="15.75" customHeight="1">
      <c r="A440" s="53"/>
      <c r="B440" s="119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Z440" s="120"/>
    </row>
    <row r="441" spans="1:26" ht="15.75" customHeight="1">
      <c r="A441" s="53"/>
      <c r="B441" s="119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Z441" s="120"/>
    </row>
    <row r="442" spans="1:26" ht="15.75" customHeight="1">
      <c r="A442" s="53"/>
      <c r="B442" s="119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Z442" s="120"/>
    </row>
    <row r="443" spans="1:26" ht="15.75" customHeight="1">
      <c r="A443" s="53"/>
      <c r="B443" s="119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Z443" s="120"/>
    </row>
    <row r="444" spans="1:26" ht="15.75" customHeight="1">
      <c r="A444" s="53"/>
      <c r="B444" s="119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Z444" s="120"/>
    </row>
    <row r="445" spans="1:26" ht="15.75" customHeight="1">
      <c r="A445" s="53"/>
      <c r="B445" s="119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Z445" s="120"/>
    </row>
    <row r="446" spans="1:26" ht="15.75" customHeight="1">
      <c r="A446" s="53"/>
      <c r="B446" s="119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Z446" s="120"/>
    </row>
    <row r="447" spans="1:26" ht="15.75" customHeight="1">
      <c r="A447" s="53"/>
      <c r="B447" s="119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Z447" s="120"/>
    </row>
    <row r="448" spans="1:26" ht="15.75" customHeight="1">
      <c r="A448" s="53"/>
      <c r="B448" s="119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Z448" s="120"/>
    </row>
    <row r="449" spans="1:26" ht="15.75" customHeight="1">
      <c r="A449" s="53"/>
      <c r="B449" s="119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Z449" s="120"/>
    </row>
    <row r="450" spans="1:26" ht="15.75" customHeight="1">
      <c r="A450" s="53"/>
      <c r="B450" s="119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Z450" s="120"/>
    </row>
    <row r="451" spans="1:26" ht="15.75" customHeight="1">
      <c r="A451" s="53"/>
      <c r="B451" s="119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Z451" s="120"/>
    </row>
    <row r="452" spans="1:26" ht="15.75" customHeight="1">
      <c r="A452" s="53"/>
      <c r="B452" s="119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Z452" s="120"/>
    </row>
    <row r="453" spans="1:26" ht="15.75" customHeight="1">
      <c r="A453" s="53"/>
      <c r="B453" s="119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Z453" s="120"/>
    </row>
    <row r="454" spans="1:26" ht="15.75" customHeight="1">
      <c r="A454" s="53"/>
      <c r="B454" s="119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Z454" s="120"/>
    </row>
    <row r="455" spans="1:26" ht="15.75" customHeight="1">
      <c r="A455" s="53"/>
      <c r="B455" s="119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Z455" s="120"/>
    </row>
    <row r="456" spans="1:26" ht="15.75" customHeight="1">
      <c r="A456" s="53"/>
      <c r="B456" s="119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Z456" s="120"/>
    </row>
    <row r="457" spans="1:26" ht="15.75" customHeight="1">
      <c r="A457" s="53"/>
      <c r="B457" s="119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Z457" s="120"/>
    </row>
    <row r="458" spans="1:26" ht="15.75" customHeight="1">
      <c r="A458" s="53"/>
      <c r="B458" s="119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Z458" s="120"/>
    </row>
    <row r="459" spans="1:26" ht="15.75" customHeight="1">
      <c r="A459" s="53"/>
      <c r="B459" s="119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Z459" s="120"/>
    </row>
    <row r="460" spans="1:26" ht="15.75" customHeight="1">
      <c r="A460" s="53"/>
      <c r="B460" s="119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Z460" s="120"/>
    </row>
    <row r="461" spans="1:26" ht="15.75" customHeight="1">
      <c r="A461" s="53"/>
      <c r="B461" s="119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Z461" s="120"/>
    </row>
    <row r="462" spans="1:26" ht="15.75" customHeight="1">
      <c r="A462" s="53"/>
      <c r="B462" s="119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Z462" s="120"/>
    </row>
    <row r="463" spans="1:26" ht="15.75" customHeight="1">
      <c r="A463" s="53"/>
      <c r="B463" s="119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Z463" s="120"/>
    </row>
    <row r="464" spans="1:26" ht="15.75" customHeight="1">
      <c r="A464" s="53"/>
      <c r="B464" s="119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Z464" s="120"/>
    </row>
    <row r="465" spans="1:26" ht="15.75" customHeight="1">
      <c r="A465" s="53"/>
      <c r="B465" s="119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Z465" s="120"/>
    </row>
    <row r="466" spans="1:26" ht="15.75" customHeight="1">
      <c r="A466" s="53"/>
      <c r="B466" s="119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Z466" s="120"/>
    </row>
    <row r="467" spans="1:26" ht="15.75" customHeight="1">
      <c r="A467" s="53"/>
      <c r="B467" s="119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Z467" s="120"/>
    </row>
    <row r="468" spans="1:26" ht="15.75" customHeight="1">
      <c r="A468" s="53"/>
      <c r="B468" s="119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Z468" s="120"/>
    </row>
    <row r="469" spans="1:26" ht="15.75" customHeight="1">
      <c r="A469" s="53"/>
      <c r="B469" s="119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Z469" s="120"/>
    </row>
    <row r="470" spans="1:26" ht="15.75" customHeight="1">
      <c r="A470" s="53"/>
      <c r="B470" s="119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Z470" s="120"/>
    </row>
    <row r="471" spans="1:26" ht="15.75" customHeight="1">
      <c r="A471" s="53"/>
      <c r="B471" s="119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Z471" s="120"/>
    </row>
    <row r="472" spans="1:26" ht="15.75" customHeight="1">
      <c r="A472" s="53"/>
      <c r="B472" s="119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Z472" s="120"/>
    </row>
    <row r="473" spans="1:26" ht="15.75" customHeight="1">
      <c r="A473" s="53"/>
      <c r="B473" s="119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Z473" s="120"/>
    </row>
    <row r="474" spans="1:26" ht="15.75" customHeight="1">
      <c r="A474" s="53"/>
      <c r="B474" s="119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Z474" s="120"/>
    </row>
    <row r="475" spans="1:26" ht="15.75" customHeight="1">
      <c r="A475" s="53"/>
      <c r="B475" s="119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Z475" s="120"/>
    </row>
    <row r="476" spans="1:26" ht="15.75" customHeight="1">
      <c r="A476" s="53"/>
      <c r="B476" s="119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Z476" s="120"/>
    </row>
    <row r="477" spans="1:26" ht="15.75" customHeight="1">
      <c r="A477" s="53"/>
      <c r="B477" s="119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Z477" s="120"/>
    </row>
    <row r="478" spans="1:26" ht="15.75" customHeight="1">
      <c r="A478" s="53"/>
      <c r="B478" s="119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Z478" s="120"/>
    </row>
    <row r="479" spans="1:26" ht="15.75" customHeight="1">
      <c r="A479" s="53"/>
      <c r="B479" s="119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Z479" s="120"/>
    </row>
    <row r="480" spans="1:26" ht="15.75" customHeight="1">
      <c r="A480" s="53"/>
      <c r="B480" s="119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Z480" s="120"/>
    </row>
    <row r="481" spans="1:26" ht="15.75" customHeight="1">
      <c r="A481" s="53"/>
      <c r="B481" s="119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Z481" s="120"/>
    </row>
    <row r="482" spans="1:26" ht="15.75" customHeight="1">
      <c r="A482" s="53"/>
      <c r="B482" s="119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Z482" s="120"/>
    </row>
    <row r="483" spans="1:26" ht="15.75" customHeight="1">
      <c r="A483" s="53"/>
      <c r="B483" s="119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Z483" s="120"/>
    </row>
    <row r="484" spans="1:26" ht="15.75" customHeight="1">
      <c r="A484" s="53"/>
      <c r="B484" s="119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Z484" s="120"/>
    </row>
    <row r="485" spans="1:26" ht="15.75" customHeight="1">
      <c r="A485" s="53"/>
      <c r="B485" s="119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Z485" s="120"/>
    </row>
    <row r="486" spans="1:26" ht="15.75" customHeight="1">
      <c r="A486" s="53"/>
      <c r="B486" s="119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Z486" s="120"/>
    </row>
    <row r="487" spans="1:26" ht="15.75" customHeight="1">
      <c r="A487" s="53"/>
      <c r="B487" s="119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Z487" s="120"/>
    </row>
    <row r="488" spans="1:26" ht="15.75" customHeight="1">
      <c r="A488" s="53"/>
      <c r="B488" s="119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Z488" s="120"/>
    </row>
    <row r="489" spans="1:26" ht="15.75" customHeight="1">
      <c r="A489" s="53"/>
      <c r="B489" s="119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Z489" s="120"/>
    </row>
    <row r="490" spans="1:26" ht="15.75" customHeight="1">
      <c r="A490" s="53"/>
      <c r="B490" s="119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Z490" s="120"/>
    </row>
    <row r="491" spans="1:26" ht="15.75" customHeight="1">
      <c r="A491" s="53"/>
      <c r="B491" s="119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Z491" s="120"/>
    </row>
    <row r="492" spans="1:26" ht="15.75" customHeight="1">
      <c r="A492" s="53"/>
      <c r="B492" s="119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Z492" s="120"/>
    </row>
    <row r="493" spans="1:26" ht="15.75" customHeight="1">
      <c r="A493" s="53"/>
      <c r="B493" s="119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Z493" s="120"/>
    </row>
    <row r="494" spans="1:26" ht="15.75" customHeight="1">
      <c r="A494" s="53"/>
      <c r="B494" s="119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Z494" s="120"/>
    </row>
    <row r="495" spans="1:26" ht="15.75" customHeight="1">
      <c r="A495" s="53"/>
      <c r="B495" s="119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Z495" s="120"/>
    </row>
    <row r="496" spans="1:26" ht="15.75" customHeight="1">
      <c r="A496" s="53"/>
      <c r="B496" s="119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Z496" s="120"/>
    </row>
    <row r="497" spans="1:26" ht="15.75" customHeight="1">
      <c r="A497" s="53"/>
      <c r="B497" s="119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Z497" s="120"/>
    </row>
    <row r="498" spans="1:26" ht="15.75" customHeight="1">
      <c r="A498" s="53"/>
      <c r="B498" s="119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Z498" s="120"/>
    </row>
    <row r="499" spans="1:26" ht="15.75" customHeight="1">
      <c r="A499" s="53"/>
      <c r="B499" s="119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Z499" s="120"/>
    </row>
    <row r="500" spans="1:26" ht="15.75" customHeight="1">
      <c r="A500" s="53"/>
      <c r="B500" s="119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Z500" s="120"/>
    </row>
    <row r="501" spans="1:26" ht="15.75" customHeight="1">
      <c r="A501" s="53"/>
      <c r="B501" s="119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Z501" s="120"/>
    </row>
    <row r="502" spans="1:26" ht="15.75" customHeight="1">
      <c r="A502" s="53"/>
      <c r="B502" s="119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Z502" s="120"/>
    </row>
    <row r="503" spans="1:26" ht="15.75" customHeight="1">
      <c r="A503" s="53"/>
      <c r="B503" s="119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Z503" s="120"/>
    </row>
    <row r="504" spans="1:26" ht="15.75" customHeight="1">
      <c r="A504" s="53"/>
      <c r="B504" s="119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Z504" s="120"/>
    </row>
    <row r="505" spans="1:26" ht="15.75" customHeight="1">
      <c r="A505" s="53"/>
      <c r="B505" s="119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Z505" s="120"/>
    </row>
    <row r="506" spans="1:26" ht="15.75" customHeight="1">
      <c r="A506" s="53"/>
      <c r="B506" s="119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Z506" s="120"/>
    </row>
    <row r="507" spans="1:26" ht="15.75" customHeight="1">
      <c r="A507" s="53"/>
      <c r="B507" s="119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Z507" s="120"/>
    </row>
    <row r="508" spans="1:26" ht="15.75" customHeight="1">
      <c r="A508" s="53"/>
      <c r="B508" s="119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Z508" s="120"/>
    </row>
    <row r="509" spans="1:26" ht="15.75" customHeight="1">
      <c r="A509" s="53"/>
      <c r="B509" s="119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Z509" s="120"/>
    </row>
    <row r="510" spans="1:26" ht="15.75" customHeight="1">
      <c r="A510" s="53"/>
      <c r="B510" s="119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Z510" s="120"/>
    </row>
    <row r="511" spans="1:26" ht="15.75" customHeight="1">
      <c r="A511" s="53"/>
      <c r="B511" s="119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Z511" s="120"/>
    </row>
    <row r="512" spans="1:26" ht="15.75" customHeight="1">
      <c r="A512" s="53"/>
      <c r="B512" s="119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Z512" s="120"/>
    </row>
    <row r="513" spans="1:26" ht="15.75" customHeight="1">
      <c r="A513" s="53"/>
      <c r="B513" s="119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Z513" s="120"/>
    </row>
    <row r="514" spans="1:26" ht="15.75" customHeight="1">
      <c r="A514" s="53"/>
      <c r="B514" s="119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Z514" s="120"/>
    </row>
    <row r="515" spans="1:26" ht="15.75" customHeight="1">
      <c r="A515" s="53"/>
      <c r="B515" s="119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Z515" s="120"/>
    </row>
    <row r="516" spans="1:26" ht="15.75" customHeight="1">
      <c r="A516" s="53"/>
      <c r="B516" s="119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Z516" s="120"/>
    </row>
    <row r="517" spans="1:26" ht="15.75" customHeight="1">
      <c r="A517" s="53"/>
      <c r="B517" s="119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Z517" s="120"/>
    </row>
    <row r="518" spans="1:26" ht="15.75" customHeight="1">
      <c r="A518" s="53"/>
      <c r="B518" s="119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Z518" s="120"/>
    </row>
    <row r="519" spans="1:26" ht="15.75" customHeight="1">
      <c r="A519" s="53"/>
      <c r="B519" s="119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Z519" s="120"/>
    </row>
    <row r="520" spans="1:26" ht="15.75" customHeight="1">
      <c r="A520" s="53"/>
      <c r="B520" s="119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Z520" s="120"/>
    </row>
    <row r="521" spans="1:26" ht="15.75" customHeight="1">
      <c r="A521" s="53"/>
      <c r="B521" s="119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Z521" s="120"/>
    </row>
    <row r="522" spans="1:26" ht="15.75" customHeight="1">
      <c r="A522" s="53"/>
      <c r="B522" s="119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Z522" s="120"/>
    </row>
    <row r="523" spans="1:26" ht="15.75" customHeight="1">
      <c r="A523" s="53"/>
      <c r="B523" s="119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Z523" s="120"/>
    </row>
    <row r="524" spans="1:26" ht="15.75" customHeight="1">
      <c r="A524" s="53"/>
      <c r="B524" s="119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Z524" s="120"/>
    </row>
    <row r="525" spans="1:26" ht="15.75" customHeight="1">
      <c r="A525" s="53"/>
      <c r="B525" s="119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Z525" s="120"/>
    </row>
    <row r="526" spans="1:26" ht="15.75" customHeight="1">
      <c r="A526" s="53"/>
      <c r="B526" s="119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Z526" s="120"/>
    </row>
    <row r="527" spans="1:26" ht="15.75" customHeight="1">
      <c r="A527" s="53"/>
      <c r="B527" s="119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Z527" s="120"/>
    </row>
    <row r="528" spans="1:26" ht="15.75" customHeight="1">
      <c r="A528" s="53"/>
      <c r="B528" s="119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Z528" s="120"/>
    </row>
    <row r="529" spans="1:26" ht="15.75" customHeight="1">
      <c r="A529" s="53"/>
      <c r="B529" s="119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Z529" s="120"/>
    </row>
    <row r="530" spans="1:26" ht="15.75" customHeight="1">
      <c r="A530" s="53"/>
      <c r="B530" s="119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Z530" s="120"/>
    </row>
    <row r="531" spans="1:26" ht="15.75" customHeight="1">
      <c r="A531" s="53"/>
      <c r="B531" s="119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Z531" s="120"/>
    </row>
    <row r="532" spans="1:26" ht="15.75" customHeight="1">
      <c r="A532" s="53"/>
      <c r="B532" s="119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Z532" s="120"/>
    </row>
    <row r="533" spans="1:26" ht="15.75" customHeight="1">
      <c r="A533" s="53"/>
      <c r="B533" s="119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Z533" s="120"/>
    </row>
    <row r="534" spans="1:26" ht="15.75" customHeight="1">
      <c r="A534" s="53"/>
      <c r="B534" s="119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Z534" s="120"/>
    </row>
    <row r="535" spans="1:26" ht="15.75" customHeight="1">
      <c r="A535" s="53"/>
      <c r="B535" s="119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Z535" s="120"/>
    </row>
    <row r="536" spans="1:26" ht="15.75" customHeight="1">
      <c r="A536" s="53"/>
      <c r="B536" s="119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Z536" s="120"/>
    </row>
    <row r="537" spans="1:26" ht="15.75" customHeight="1">
      <c r="A537" s="53"/>
      <c r="B537" s="119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Z537" s="120"/>
    </row>
    <row r="538" spans="1:26" ht="15.75" customHeight="1">
      <c r="A538" s="53"/>
      <c r="B538" s="119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Z538" s="120"/>
    </row>
    <row r="539" spans="1:26" ht="15.75" customHeight="1">
      <c r="A539" s="53"/>
      <c r="B539" s="119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Z539" s="120"/>
    </row>
    <row r="540" spans="1:26" ht="15.75" customHeight="1">
      <c r="A540" s="53"/>
      <c r="B540" s="119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Z540" s="120"/>
    </row>
    <row r="541" spans="1:26" ht="15.75" customHeight="1">
      <c r="A541" s="53"/>
      <c r="B541" s="119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Z541" s="120"/>
    </row>
    <row r="542" spans="1:26" ht="15.75" customHeight="1">
      <c r="A542" s="53"/>
      <c r="B542" s="119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Z542" s="120"/>
    </row>
    <row r="543" spans="1:26" ht="15.75" customHeight="1">
      <c r="A543" s="53"/>
      <c r="B543" s="119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Z543" s="120"/>
    </row>
    <row r="544" spans="1:26" ht="15.75" customHeight="1">
      <c r="A544" s="53"/>
      <c r="B544" s="119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Z544" s="120"/>
    </row>
    <row r="545" spans="1:26" ht="15.75" customHeight="1">
      <c r="A545" s="53"/>
      <c r="B545" s="119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Z545" s="120"/>
    </row>
    <row r="546" spans="1:26" ht="15.75" customHeight="1">
      <c r="A546" s="53"/>
      <c r="B546" s="119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Z546" s="120"/>
    </row>
    <row r="547" spans="1:26" ht="15.75" customHeight="1">
      <c r="A547" s="53"/>
      <c r="B547" s="119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Z547" s="120"/>
    </row>
    <row r="548" spans="1:26" ht="15.75" customHeight="1">
      <c r="A548" s="53"/>
      <c r="B548" s="119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Z548" s="120"/>
    </row>
    <row r="549" spans="1:26" ht="15.75" customHeight="1">
      <c r="A549" s="53"/>
      <c r="B549" s="119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Z549" s="120"/>
    </row>
    <row r="550" spans="1:26" ht="15.75" customHeight="1">
      <c r="A550" s="53"/>
      <c r="B550" s="119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Z550" s="120"/>
    </row>
    <row r="551" spans="1:26" ht="15.75" customHeight="1">
      <c r="A551" s="53"/>
      <c r="B551" s="119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Z551" s="120"/>
    </row>
    <row r="552" spans="1:26" ht="15.75" customHeight="1">
      <c r="A552" s="53"/>
      <c r="B552" s="119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Z552" s="120"/>
    </row>
    <row r="553" spans="1:26" ht="15.75" customHeight="1">
      <c r="A553" s="53"/>
      <c r="B553" s="119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Z553" s="120"/>
    </row>
    <row r="554" spans="1:26" ht="15.75" customHeight="1">
      <c r="A554" s="53"/>
      <c r="B554" s="119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Z554" s="120"/>
    </row>
    <row r="555" spans="1:26" ht="15.75" customHeight="1">
      <c r="A555" s="53"/>
      <c r="B555" s="119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Z555" s="120"/>
    </row>
    <row r="556" spans="1:26" ht="15.75" customHeight="1">
      <c r="A556" s="53"/>
      <c r="B556" s="119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Z556" s="120"/>
    </row>
    <row r="557" spans="1:26" ht="15.75" customHeight="1">
      <c r="A557" s="53"/>
      <c r="B557" s="119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Z557" s="120"/>
    </row>
    <row r="558" spans="1:26" ht="15.75" customHeight="1">
      <c r="A558" s="53"/>
      <c r="B558" s="119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Z558" s="120"/>
    </row>
    <row r="559" spans="1:26" ht="15.75" customHeight="1">
      <c r="A559" s="53"/>
      <c r="B559" s="119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Z559" s="120"/>
    </row>
    <row r="560" spans="1:26" ht="15.75" customHeight="1">
      <c r="A560" s="53"/>
      <c r="B560" s="119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Z560" s="120"/>
    </row>
    <row r="561" spans="1:26" ht="15.75" customHeight="1">
      <c r="A561" s="53"/>
      <c r="B561" s="119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Z561" s="120"/>
    </row>
    <row r="562" spans="1:26" ht="15.75" customHeight="1">
      <c r="A562" s="53"/>
      <c r="B562" s="119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Z562" s="120"/>
    </row>
    <row r="563" spans="1:26" ht="15.75" customHeight="1">
      <c r="A563" s="53"/>
      <c r="B563" s="119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Z563" s="120"/>
    </row>
    <row r="564" spans="1:26" ht="15.75" customHeight="1">
      <c r="A564" s="53"/>
      <c r="B564" s="119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Z564" s="120"/>
    </row>
    <row r="565" spans="1:26" ht="15.75" customHeight="1">
      <c r="A565" s="53"/>
      <c r="B565" s="119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Z565" s="120"/>
    </row>
    <row r="566" spans="1:26" ht="15.75" customHeight="1">
      <c r="A566" s="53"/>
      <c r="B566" s="119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Z566" s="120"/>
    </row>
    <row r="567" spans="1:26" ht="15.75" customHeight="1">
      <c r="A567" s="53"/>
      <c r="B567" s="119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Z567" s="120"/>
    </row>
    <row r="568" spans="1:26" ht="15.75" customHeight="1">
      <c r="A568" s="53"/>
      <c r="B568" s="119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Z568" s="120"/>
    </row>
    <row r="569" spans="1:26" ht="15.75" customHeight="1">
      <c r="A569" s="53"/>
      <c r="B569" s="119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Z569" s="120"/>
    </row>
    <row r="570" spans="1:26" ht="15.75" customHeight="1">
      <c r="A570" s="53"/>
      <c r="B570" s="119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Z570" s="120"/>
    </row>
    <row r="571" spans="1:26" ht="15.75" customHeight="1">
      <c r="A571" s="53"/>
      <c r="B571" s="119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Z571" s="120"/>
    </row>
    <row r="572" spans="1:26" ht="15.75" customHeight="1">
      <c r="A572" s="53"/>
      <c r="B572" s="119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Z572" s="120"/>
    </row>
    <row r="573" spans="1:26" ht="15.75" customHeight="1">
      <c r="A573" s="53"/>
      <c r="B573" s="119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Z573" s="120"/>
    </row>
    <row r="574" spans="1:26" ht="15.75" customHeight="1">
      <c r="A574" s="53"/>
      <c r="B574" s="119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Z574" s="120"/>
    </row>
    <row r="575" spans="1:26" ht="15.75" customHeight="1">
      <c r="A575" s="53"/>
      <c r="B575" s="119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Z575" s="120"/>
    </row>
    <row r="576" spans="1:26" ht="15.75" customHeight="1">
      <c r="A576" s="53"/>
      <c r="B576" s="119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Z576" s="120"/>
    </row>
    <row r="577" spans="1:26" ht="15.75" customHeight="1">
      <c r="A577" s="53"/>
      <c r="B577" s="119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Z577" s="120"/>
    </row>
    <row r="578" spans="1:26" ht="15.75" customHeight="1">
      <c r="A578" s="53"/>
      <c r="B578" s="119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Z578" s="120"/>
    </row>
    <row r="579" spans="1:26" ht="15.75" customHeight="1">
      <c r="A579" s="53"/>
      <c r="B579" s="119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Z579" s="120"/>
    </row>
    <row r="580" spans="1:26" ht="15.75" customHeight="1">
      <c r="A580" s="53"/>
      <c r="B580" s="119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Z580" s="120"/>
    </row>
    <row r="581" spans="1:26" ht="15.75" customHeight="1">
      <c r="A581" s="53"/>
      <c r="B581" s="119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Z581" s="120"/>
    </row>
    <row r="582" spans="1:26" ht="15.75" customHeight="1">
      <c r="A582" s="53"/>
      <c r="B582" s="119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Z582" s="120"/>
    </row>
    <row r="583" spans="1:26" ht="15.75" customHeight="1">
      <c r="A583" s="53"/>
      <c r="B583" s="119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Z583" s="120"/>
    </row>
    <row r="584" spans="1:26" ht="15.75" customHeight="1">
      <c r="A584" s="53"/>
      <c r="B584" s="119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Z584" s="120"/>
    </row>
    <row r="585" spans="1:26" ht="15.75" customHeight="1">
      <c r="A585" s="53"/>
      <c r="B585" s="119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Z585" s="120"/>
    </row>
    <row r="586" spans="1:26" ht="15.75" customHeight="1">
      <c r="A586" s="53"/>
      <c r="B586" s="119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Z586" s="120"/>
    </row>
    <row r="587" spans="1:26" ht="15.75" customHeight="1">
      <c r="A587" s="53"/>
      <c r="B587" s="119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Z587" s="120"/>
    </row>
    <row r="588" spans="1:26" ht="15.75" customHeight="1">
      <c r="A588" s="53"/>
      <c r="B588" s="119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Z588" s="120"/>
    </row>
    <row r="589" spans="1:26" ht="15.75" customHeight="1">
      <c r="A589" s="53"/>
      <c r="B589" s="119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Z589" s="120"/>
    </row>
    <row r="590" spans="1:26" ht="15.75" customHeight="1">
      <c r="A590" s="53"/>
      <c r="B590" s="119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Z590" s="120"/>
    </row>
    <row r="591" spans="1:26" ht="15.75" customHeight="1">
      <c r="A591" s="53"/>
      <c r="B591" s="119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Z591" s="120"/>
    </row>
    <row r="592" spans="1:26" ht="15.75" customHeight="1">
      <c r="A592" s="53"/>
      <c r="B592" s="119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Z592" s="120"/>
    </row>
    <row r="593" spans="1:26" ht="15.75" customHeight="1">
      <c r="A593" s="53"/>
      <c r="B593" s="119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Z593" s="120"/>
    </row>
    <row r="594" spans="1:26" ht="15.75" customHeight="1">
      <c r="A594" s="53"/>
      <c r="B594" s="119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Z594" s="120"/>
    </row>
    <row r="595" spans="1:26" ht="15.75" customHeight="1">
      <c r="A595" s="53"/>
      <c r="B595" s="119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Z595" s="120"/>
    </row>
    <row r="596" spans="1:26" ht="15.75" customHeight="1">
      <c r="A596" s="53"/>
      <c r="B596" s="119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Z596" s="120"/>
    </row>
    <row r="597" spans="1:26" ht="15.75" customHeight="1">
      <c r="A597" s="53"/>
      <c r="B597" s="119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Z597" s="120"/>
    </row>
    <row r="598" spans="1:26" ht="15.75" customHeight="1">
      <c r="A598" s="53"/>
      <c r="B598" s="119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Z598" s="120"/>
    </row>
    <row r="599" spans="1:26" ht="15.75" customHeight="1">
      <c r="A599" s="53"/>
      <c r="B599" s="119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Z599" s="120"/>
    </row>
    <row r="600" spans="1:26" ht="15.75" customHeight="1">
      <c r="A600" s="53"/>
      <c r="B600" s="119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Z600" s="120"/>
    </row>
    <row r="601" spans="1:26" ht="15.75" customHeight="1">
      <c r="A601" s="53"/>
      <c r="B601" s="119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Z601" s="120"/>
    </row>
    <row r="602" spans="1:26" ht="15.75" customHeight="1">
      <c r="A602" s="53"/>
      <c r="B602" s="119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Z602" s="120"/>
    </row>
    <row r="603" spans="1:26" ht="15.75" customHeight="1">
      <c r="A603" s="53"/>
      <c r="B603" s="119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Z603" s="120"/>
    </row>
    <row r="604" spans="1:26" ht="15.75" customHeight="1">
      <c r="A604" s="53"/>
      <c r="B604" s="119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Z604" s="120"/>
    </row>
    <row r="605" spans="1:26" ht="15.75" customHeight="1">
      <c r="A605" s="53"/>
      <c r="B605" s="119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Z605" s="120"/>
    </row>
    <row r="606" spans="1:26" ht="15.75" customHeight="1">
      <c r="A606" s="53"/>
      <c r="B606" s="119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Z606" s="120"/>
    </row>
    <row r="607" spans="1:26" ht="15.75" customHeight="1">
      <c r="A607" s="53"/>
      <c r="B607" s="119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Z607" s="120"/>
    </row>
    <row r="608" spans="1:26" ht="15.75" customHeight="1">
      <c r="A608" s="53"/>
      <c r="B608" s="119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Z608" s="120"/>
    </row>
    <row r="609" spans="1:26" ht="15.75" customHeight="1">
      <c r="A609" s="53"/>
      <c r="B609" s="119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Z609" s="120"/>
    </row>
    <row r="610" spans="1:26" ht="15.75" customHeight="1">
      <c r="A610" s="53"/>
      <c r="B610" s="119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Z610" s="120"/>
    </row>
    <row r="611" spans="1:26" ht="15.75" customHeight="1">
      <c r="A611" s="53"/>
      <c r="B611" s="119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Z611" s="120"/>
    </row>
    <row r="612" spans="1:26" ht="15.75" customHeight="1">
      <c r="A612" s="53"/>
      <c r="B612" s="119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Z612" s="120"/>
    </row>
    <row r="613" spans="1:26" ht="15.75" customHeight="1">
      <c r="A613" s="53"/>
      <c r="B613" s="119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Z613" s="120"/>
    </row>
    <row r="614" spans="1:26" ht="15.75" customHeight="1">
      <c r="A614" s="53"/>
      <c r="B614" s="119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Z614" s="120"/>
    </row>
    <row r="615" spans="1:26" ht="15.75" customHeight="1">
      <c r="A615" s="53"/>
      <c r="B615" s="119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Z615" s="120"/>
    </row>
    <row r="616" spans="1:26" ht="15.75" customHeight="1">
      <c r="A616" s="53"/>
      <c r="B616" s="119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Z616" s="120"/>
    </row>
    <row r="617" spans="1:26" ht="15.75" customHeight="1">
      <c r="A617" s="53"/>
      <c r="B617" s="119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Z617" s="120"/>
    </row>
    <row r="618" spans="1:26" ht="15.75" customHeight="1">
      <c r="A618" s="53"/>
      <c r="B618" s="119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Z618" s="120"/>
    </row>
    <row r="619" spans="1:26" ht="15.75" customHeight="1">
      <c r="A619" s="53"/>
      <c r="B619" s="119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Z619" s="120"/>
    </row>
    <row r="620" spans="1:26" ht="15.75" customHeight="1">
      <c r="A620" s="53"/>
      <c r="B620" s="119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Z620" s="120"/>
    </row>
    <row r="621" spans="1:26" ht="15.75" customHeight="1">
      <c r="A621" s="53"/>
      <c r="B621" s="119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Z621" s="120"/>
    </row>
    <row r="622" spans="1:26" ht="15.75" customHeight="1">
      <c r="A622" s="53"/>
      <c r="B622" s="119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Z622" s="120"/>
    </row>
    <row r="623" spans="1:26" ht="15.75" customHeight="1">
      <c r="A623" s="53"/>
      <c r="B623" s="119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Z623" s="120"/>
    </row>
    <row r="624" spans="1:26" ht="15.75" customHeight="1">
      <c r="A624" s="53"/>
      <c r="B624" s="119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Z624" s="120"/>
    </row>
    <row r="625" spans="1:26" ht="15.75" customHeight="1">
      <c r="A625" s="53"/>
      <c r="B625" s="119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Z625" s="120"/>
    </row>
    <row r="626" spans="1:26" ht="15.75" customHeight="1">
      <c r="A626" s="53"/>
      <c r="B626" s="119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Z626" s="120"/>
    </row>
    <row r="627" spans="1:26" ht="15.75" customHeight="1">
      <c r="A627" s="53"/>
      <c r="B627" s="119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Z627" s="120"/>
    </row>
    <row r="628" spans="1:26" ht="15.75" customHeight="1">
      <c r="A628" s="53"/>
      <c r="B628" s="119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Z628" s="120"/>
    </row>
    <row r="629" spans="1:26" ht="15.75" customHeight="1">
      <c r="A629" s="53"/>
      <c r="B629" s="119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Z629" s="120"/>
    </row>
    <row r="630" spans="1:26" ht="15.75" customHeight="1">
      <c r="A630" s="53"/>
      <c r="B630" s="119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Z630" s="120"/>
    </row>
    <row r="631" spans="1:26" ht="15.75" customHeight="1">
      <c r="A631" s="53"/>
      <c r="B631" s="119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Z631" s="120"/>
    </row>
    <row r="632" spans="1:26" ht="15.75" customHeight="1">
      <c r="A632" s="53"/>
      <c r="B632" s="119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Z632" s="120"/>
    </row>
    <row r="633" spans="1:26" ht="15.75" customHeight="1">
      <c r="A633" s="53"/>
      <c r="B633" s="119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Z633" s="120"/>
    </row>
    <row r="634" spans="1:26" ht="15.75" customHeight="1">
      <c r="A634" s="53"/>
      <c r="B634" s="119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Z634" s="120"/>
    </row>
    <row r="635" spans="1:26" ht="15.75" customHeight="1">
      <c r="A635" s="53"/>
      <c r="B635" s="119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Z635" s="120"/>
    </row>
    <row r="636" spans="1:26" ht="15.75" customHeight="1">
      <c r="A636" s="53"/>
      <c r="B636" s="119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Z636" s="120"/>
    </row>
    <row r="637" spans="1:26" ht="15.75" customHeight="1">
      <c r="A637" s="53"/>
      <c r="B637" s="119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Z637" s="120"/>
    </row>
    <row r="638" spans="1:26" ht="15.75" customHeight="1">
      <c r="A638" s="53"/>
      <c r="B638" s="119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Z638" s="120"/>
    </row>
    <row r="639" spans="1:26" ht="15.75" customHeight="1">
      <c r="A639" s="53"/>
      <c r="B639" s="119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Z639" s="120"/>
    </row>
    <row r="640" spans="1:26" ht="15.75" customHeight="1">
      <c r="A640" s="53"/>
      <c r="B640" s="119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Z640" s="120"/>
    </row>
    <row r="641" spans="1:26" ht="15.75" customHeight="1">
      <c r="A641" s="53"/>
      <c r="B641" s="119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Z641" s="120"/>
    </row>
    <row r="642" spans="1:26" ht="15.75" customHeight="1">
      <c r="A642" s="53"/>
      <c r="B642" s="119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Z642" s="120"/>
    </row>
    <row r="643" spans="1:26" ht="15.75" customHeight="1">
      <c r="A643" s="53"/>
      <c r="B643" s="119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Z643" s="120"/>
    </row>
    <row r="644" spans="1:26" ht="15.75" customHeight="1">
      <c r="A644" s="53"/>
      <c r="B644" s="119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Z644" s="120"/>
    </row>
    <row r="645" spans="1:26" ht="15.75" customHeight="1">
      <c r="A645" s="53"/>
      <c r="B645" s="119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Z645" s="120"/>
    </row>
    <row r="646" spans="1:26" ht="15.75" customHeight="1">
      <c r="A646" s="53"/>
      <c r="B646" s="119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Z646" s="120"/>
    </row>
    <row r="647" spans="1:26" ht="15.75" customHeight="1">
      <c r="A647" s="53"/>
      <c r="B647" s="119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Z647" s="120"/>
    </row>
    <row r="648" spans="1:26" ht="15.75" customHeight="1">
      <c r="A648" s="53"/>
      <c r="B648" s="119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Z648" s="120"/>
    </row>
    <row r="649" spans="1:26" ht="15.75" customHeight="1">
      <c r="A649" s="53"/>
      <c r="B649" s="119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Z649" s="120"/>
    </row>
    <row r="650" spans="1:26" ht="15.75" customHeight="1">
      <c r="A650" s="53"/>
      <c r="B650" s="119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Z650" s="120"/>
    </row>
    <row r="651" spans="1:26" ht="15.75" customHeight="1">
      <c r="A651" s="53"/>
      <c r="B651" s="119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Z651" s="120"/>
    </row>
    <row r="652" spans="1:26" ht="15.75" customHeight="1">
      <c r="A652" s="53"/>
      <c r="B652" s="119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Z652" s="120"/>
    </row>
    <row r="653" spans="1:26" ht="15.75" customHeight="1">
      <c r="A653" s="53"/>
      <c r="B653" s="119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Z653" s="120"/>
    </row>
    <row r="654" spans="1:26" ht="15.75" customHeight="1">
      <c r="A654" s="53"/>
      <c r="B654" s="119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Z654" s="120"/>
    </row>
    <row r="655" spans="1:26" ht="15.75" customHeight="1">
      <c r="A655" s="53"/>
      <c r="B655" s="119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Z655" s="120"/>
    </row>
    <row r="656" spans="1:26" ht="15.75" customHeight="1">
      <c r="A656" s="53"/>
      <c r="B656" s="119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Z656" s="120"/>
    </row>
    <row r="657" spans="1:26" ht="15.75" customHeight="1">
      <c r="A657" s="53"/>
      <c r="B657" s="119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Z657" s="120"/>
    </row>
    <row r="658" spans="1:26" ht="15.75" customHeight="1">
      <c r="A658" s="53"/>
      <c r="B658" s="119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Z658" s="120"/>
    </row>
    <row r="659" spans="1:26" ht="15.75" customHeight="1">
      <c r="A659" s="53"/>
      <c r="B659" s="119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Z659" s="120"/>
    </row>
    <row r="660" spans="1:26" ht="15.75" customHeight="1">
      <c r="A660" s="53"/>
      <c r="B660" s="119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Z660" s="120"/>
    </row>
    <row r="661" spans="1:26" ht="15.75" customHeight="1">
      <c r="A661" s="53"/>
      <c r="B661" s="119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Z661" s="120"/>
    </row>
    <row r="662" spans="1:26" ht="15.75" customHeight="1">
      <c r="A662" s="53"/>
      <c r="B662" s="119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Z662" s="120"/>
    </row>
    <row r="663" spans="1:26" ht="15.75" customHeight="1">
      <c r="A663" s="53"/>
      <c r="B663" s="119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Z663" s="120"/>
    </row>
    <row r="664" spans="1:26" ht="15.75" customHeight="1">
      <c r="A664" s="53"/>
      <c r="B664" s="119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Z664" s="120"/>
    </row>
    <row r="665" spans="1:26" ht="15.75" customHeight="1">
      <c r="A665" s="53"/>
      <c r="B665" s="119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Z665" s="120"/>
    </row>
    <row r="666" spans="1:26" ht="15.75" customHeight="1">
      <c r="A666" s="53"/>
      <c r="B666" s="119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Z666" s="120"/>
    </row>
    <row r="667" spans="1:26" ht="15.75" customHeight="1">
      <c r="A667" s="53"/>
      <c r="B667" s="119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Z667" s="120"/>
    </row>
    <row r="668" spans="1:26" ht="15.75" customHeight="1">
      <c r="A668" s="53"/>
      <c r="B668" s="119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Z668" s="120"/>
    </row>
    <row r="669" spans="1:26" ht="15.75" customHeight="1">
      <c r="A669" s="53"/>
      <c r="B669" s="119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Z669" s="120"/>
    </row>
    <row r="670" spans="1:26" ht="15.75" customHeight="1">
      <c r="A670" s="53"/>
      <c r="B670" s="119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Z670" s="120"/>
    </row>
    <row r="671" spans="1:26" ht="15.75" customHeight="1">
      <c r="A671" s="53"/>
      <c r="B671" s="119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Z671" s="120"/>
    </row>
    <row r="672" spans="1:26" ht="15.75" customHeight="1">
      <c r="A672" s="53"/>
      <c r="B672" s="119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Z672" s="120"/>
    </row>
    <row r="673" spans="1:26" ht="15.75" customHeight="1">
      <c r="A673" s="53"/>
      <c r="B673" s="119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Z673" s="120"/>
    </row>
    <row r="674" spans="1:26" ht="15.75" customHeight="1">
      <c r="A674" s="53"/>
      <c r="B674" s="119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Z674" s="120"/>
    </row>
    <row r="675" spans="1:26" ht="15.75" customHeight="1">
      <c r="A675" s="53"/>
      <c r="B675" s="119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Z675" s="120"/>
    </row>
    <row r="676" spans="1:26" ht="15.75" customHeight="1">
      <c r="A676" s="53"/>
      <c r="B676" s="119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Z676" s="120"/>
    </row>
    <row r="677" spans="1:26" ht="15.75" customHeight="1">
      <c r="A677" s="53"/>
      <c r="B677" s="119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Z677" s="120"/>
    </row>
    <row r="678" spans="1:26" ht="15.75" customHeight="1">
      <c r="A678" s="53"/>
      <c r="B678" s="119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Z678" s="120"/>
    </row>
    <row r="679" spans="1:26" ht="15.75" customHeight="1">
      <c r="A679" s="53"/>
      <c r="B679" s="119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Z679" s="120"/>
    </row>
    <row r="680" spans="1:26" ht="15.75" customHeight="1">
      <c r="A680" s="53"/>
      <c r="B680" s="119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Z680" s="120"/>
    </row>
    <row r="681" spans="1:26" ht="15.75" customHeight="1">
      <c r="A681" s="53"/>
      <c r="B681" s="119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Z681" s="120"/>
    </row>
    <row r="682" spans="1:26" ht="15.75" customHeight="1">
      <c r="A682" s="53"/>
      <c r="B682" s="119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Z682" s="120"/>
    </row>
    <row r="683" spans="1:26" ht="15.75" customHeight="1">
      <c r="A683" s="53"/>
      <c r="B683" s="119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Z683" s="120"/>
    </row>
    <row r="684" spans="1:26" ht="15.75" customHeight="1">
      <c r="A684" s="53"/>
      <c r="B684" s="119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Z684" s="120"/>
    </row>
    <row r="685" spans="1:26" ht="15.75" customHeight="1">
      <c r="A685" s="53"/>
      <c r="B685" s="119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Z685" s="120"/>
    </row>
    <row r="686" spans="1:26" ht="15.75" customHeight="1">
      <c r="A686" s="53"/>
      <c r="B686" s="119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Z686" s="120"/>
    </row>
    <row r="687" spans="1:26" ht="15.75" customHeight="1">
      <c r="A687" s="53"/>
      <c r="B687" s="119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Z687" s="120"/>
    </row>
    <row r="688" spans="1:26" ht="15.75" customHeight="1">
      <c r="A688" s="53"/>
      <c r="B688" s="119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Z688" s="120"/>
    </row>
    <row r="689" spans="1:26" ht="15.75" customHeight="1">
      <c r="A689" s="53"/>
      <c r="B689" s="119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Z689" s="120"/>
    </row>
    <row r="690" spans="1:26" ht="15.75" customHeight="1">
      <c r="A690" s="53"/>
      <c r="B690" s="119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Z690" s="120"/>
    </row>
    <row r="691" spans="1:26" ht="15.75" customHeight="1">
      <c r="A691" s="53"/>
      <c r="B691" s="119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Z691" s="120"/>
    </row>
    <row r="692" spans="1:26" ht="15.75" customHeight="1">
      <c r="A692" s="53"/>
      <c r="B692" s="119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Z692" s="120"/>
    </row>
    <row r="693" spans="1:26" ht="15.75" customHeight="1">
      <c r="A693" s="53"/>
      <c r="B693" s="119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Z693" s="120"/>
    </row>
    <row r="694" spans="1:26" ht="15.75" customHeight="1">
      <c r="A694" s="53"/>
      <c r="B694" s="119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Z694" s="120"/>
    </row>
    <row r="695" spans="1:26" ht="15.75" customHeight="1">
      <c r="A695" s="53"/>
      <c r="B695" s="119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Z695" s="120"/>
    </row>
    <row r="696" spans="1:26" ht="15.75" customHeight="1">
      <c r="A696" s="53"/>
      <c r="B696" s="119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Z696" s="120"/>
    </row>
    <row r="697" spans="1:26" ht="15.75" customHeight="1">
      <c r="A697" s="53"/>
      <c r="B697" s="119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Z697" s="120"/>
    </row>
    <row r="698" spans="1:26" ht="15.75" customHeight="1">
      <c r="A698" s="53"/>
      <c r="B698" s="119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Z698" s="120"/>
    </row>
    <row r="699" spans="1:26" ht="15.75" customHeight="1">
      <c r="A699" s="53"/>
      <c r="B699" s="119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Z699" s="120"/>
    </row>
    <row r="700" spans="1:26" ht="15.75" customHeight="1">
      <c r="A700" s="53"/>
      <c r="B700" s="119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Z700" s="120"/>
    </row>
    <row r="701" spans="1:26" ht="15.75" customHeight="1">
      <c r="A701" s="53"/>
      <c r="B701" s="119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Z701" s="120"/>
    </row>
    <row r="702" spans="1:26" ht="15.75" customHeight="1">
      <c r="A702" s="53"/>
      <c r="B702" s="119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Z702" s="120"/>
    </row>
    <row r="703" spans="1:26" ht="15.75" customHeight="1">
      <c r="A703" s="53"/>
      <c r="B703" s="119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Z703" s="120"/>
    </row>
    <row r="704" spans="1:26" ht="15.75" customHeight="1">
      <c r="A704" s="53"/>
      <c r="B704" s="119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Z704" s="120"/>
    </row>
    <row r="705" spans="1:26" ht="15.75" customHeight="1">
      <c r="A705" s="53"/>
      <c r="B705" s="119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Z705" s="120"/>
    </row>
    <row r="706" spans="1:26" ht="15.75" customHeight="1">
      <c r="A706" s="53"/>
      <c r="B706" s="119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Z706" s="120"/>
    </row>
    <row r="707" spans="1:26" ht="15.75" customHeight="1">
      <c r="A707" s="53"/>
      <c r="B707" s="119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Z707" s="120"/>
    </row>
    <row r="708" spans="1:26" ht="15.75" customHeight="1">
      <c r="A708" s="53"/>
      <c r="B708" s="119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Z708" s="120"/>
    </row>
    <row r="709" spans="1:26" ht="15.75" customHeight="1">
      <c r="A709" s="53"/>
      <c r="B709" s="119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Z709" s="120"/>
    </row>
    <row r="710" spans="1:26" ht="15.75" customHeight="1">
      <c r="A710" s="53"/>
      <c r="B710" s="119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Z710" s="120"/>
    </row>
    <row r="711" spans="1:26" ht="15.75" customHeight="1">
      <c r="A711" s="53"/>
      <c r="B711" s="119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Z711" s="120"/>
    </row>
    <row r="712" spans="1:26" ht="15.75" customHeight="1">
      <c r="A712" s="53"/>
      <c r="B712" s="119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Z712" s="120"/>
    </row>
    <row r="713" spans="1:26" ht="15.75" customHeight="1">
      <c r="A713" s="53"/>
      <c r="B713" s="119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Z713" s="120"/>
    </row>
    <row r="714" spans="1:26" ht="15.75" customHeight="1">
      <c r="A714" s="53"/>
      <c r="B714" s="119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Z714" s="120"/>
    </row>
    <row r="715" spans="1:26" ht="15.75" customHeight="1">
      <c r="A715" s="53"/>
      <c r="B715" s="119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Z715" s="120"/>
    </row>
    <row r="716" spans="1:26" ht="15.75" customHeight="1">
      <c r="A716" s="53"/>
      <c r="B716" s="119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Z716" s="120"/>
    </row>
    <row r="717" spans="1:26" ht="15.75" customHeight="1">
      <c r="A717" s="53"/>
      <c r="B717" s="119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Z717" s="120"/>
    </row>
    <row r="718" spans="1:26" ht="15.75" customHeight="1">
      <c r="A718" s="53"/>
      <c r="B718" s="119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Z718" s="120"/>
    </row>
    <row r="719" spans="1:26" ht="15.75" customHeight="1">
      <c r="A719" s="53"/>
      <c r="B719" s="119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Z719" s="120"/>
    </row>
    <row r="720" spans="1:26" ht="15.75" customHeight="1">
      <c r="A720" s="53"/>
      <c r="B720" s="119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Z720" s="120"/>
    </row>
    <row r="721" spans="1:26" ht="15.75" customHeight="1">
      <c r="A721" s="53"/>
      <c r="B721" s="119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Z721" s="120"/>
    </row>
    <row r="722" spans="1:26" ht="15.75" customHeight="1">
      <c r="A722" s="53"/>
      <c r="B722" s="119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Z722" s="120"/>
    </row>
    <row r="723" spans="1:26" ht="15.75" customHeight="1">
      <c r="A723" s="53"/>
      <c r="B723" s="119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Z723" s="120"/>
    </row>
    <row r="724" spans="1:26" ht="15.75" customHeight="1">
      <c r="A724" s="53"/>
      <c r="B724" s="119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Z724" s="120"/>
    </row>
    <row r="725" spans="1:26" ht="15.75" customHeight="1">
      <c r="A725" s="53"/>
      <c r="B725" s="119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Z725" s="120"/>
    </row>
    <row r="726" spans="1:26" ht="15.75" customHeight="1">
      <c r="A726" s="53"/>
      <c r="B726" s="119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Z726" s="120"/>
    </row>
    <row r="727" spans="1:26" ht="15.75" customHeight="1">
      <c r="A727" s="53"/>
      <c r="B727" s="119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Z727" s="120"/>
    </row>
    <row r="728" spans="1:26" ht="15.75" customHeight="1">
      <c r="A728" s="53"/>
      <c r="B728" s="119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Z728" s="120"/>
    </row>
    <row r="729" spans="1:26" ht="15.75" customHeight="1">
      <c r="A729" s="53"/>
      <c r="B729" s="119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Z729" s="120"/>
    </row>
    <row r="730" spans="1:26" ht="15.75" customHeight="1">
      <c r="A730" s="53"/>
      <c r="B730" s="119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Z730" s="120"/>
    </row>
    <row r="731" spans="1:26" ht="15.75" customHeight="1">
      <c r="A731" s="53"/>
      <c r="B731" s="119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Z731" s="120"/>
    </row>
    <row r="732" spans="1:26" ht="15.75" customHeight="1">
      <c r="A732" s="53"/>
      <c r="B732" s="119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Z732" s="120"/>
    </row>
    <row r="733" spans="1:26" ht="15.75" customHeight="1">
      <c r="A733" s="53"/>
      <c r="B733" s="119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Z733" s="120"/>
    </row>
    <row r="734" spans="1:26" ht="15.75" customHeight="1">
      <c r="A734" s="53"/>
      <c r="B734" s="119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Z734" s="120"/>
    </row>
    <row r="735" spans="1:26" ht="15.75" customHeight="1">
      <c r="A735" s="53"/>
      <c r="B735" s="119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Z735" s="120"/>
    </row>
    <row r="736" spans="1:26" ht="15.75" customHeight="1">
      <c r="A736" s="53"/>
      <c r="B736" s="119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Z736" s="120"/>
    </row>
    <row r="737" spans="1:26" ht="15.75" customHeight="1">
      <c r="A737" s="53"/>
      <c r="B737" s="119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Z737" s="120"/>
    </row>
    <row r="738" spans="1:26" ht="15.75" customHeight="1">
      <c r="A738" s="53"/>
      <c r="B738" s="119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Z738" s="120"/>
    </row>
    <row r="739" spans="1:26" ht="15.75" customHeight="1">
      <c r="A739" s="53"/>
      <c r="B739" s="119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Z739" s="120"/>
    </row>
    <row r="740" spans="1:26" ht="15.75" customHeight="1">
      <c r="A740" s="53"/>
      <c r="B740" s="119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Z740" s="120"/>
    </row>
    <row r="741" spans="1:26" ht="15.75" customHeight="1">
      <c r="A741" s="53"/>
      <c r="B741" s="119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Z741" s="120"/>
    </row>
    <row r="742" spans="1:26" ht="15.75" customHeight="1">
      <c r="A742" s="53"/>
      <c r="B742" s="119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Z742" s="120"/>
    </row>
    <row r="743" spans="1:26" ht="15.75" customHeight="1">
      <c r="A743" s="53"/>
      <c r="B743" s="119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Z743" s="120"/>
    </row>
    <row r="744" spans="1:26" ht="15.75" customHeight="1">
      <c r="A744" s="53"/>
      <c r="B744" s="119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Z744" s="120"/>
    </row>
    <row r="745" spans="1:26" ht="15.75" customHeight="1">
      <c r="A745" s="53"/>
      <c r="B745" s="119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Z745" s="120"/>
    </row>
    <row r="746" spans="1:26" ht="15.75" customHeight="1">
      <c r="A746" s="53"/>
      <c r="B746" s="119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Z746" s="120"/>
    </row>
    <row r="747" spans="1:26" ht="15.75" customHeight="1">
      <c r="A747" s="53"/>
      <c r="B747" s="119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Z747" s="120"/>
    </row>
    <row r="748" spans="1:26" ht="15.75" customHeight="1">
      <c r="A748" s="53"/>
      <c r="B748" s="119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Z748" s="120"/>
    </row>
    <row r="749" spans="1:26" ht="15.75" customHeight="1">
      <c r="A749" s="53"/>
      <c r="B749" s="119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Z749" s="120"/>
    </row>
    <row r="750" spans="1:26" ht="15.75" customHeight="1">
      <c r="A750" s="53"/>
      <c r="B750" s="119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Z750" s="120"/>
    </row>
    <row r="751" spans="1:26" ht="15.75" customHeight="1">
      <c r="A751" s="53"/>
      <c r="B751" s="119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Z751" s="120"/>
    </row>
    <row r="752" spans="1:26" ht="15.75" customHeight="1">
      <c r="A752" s="53"/>
      <c r="B752" s="119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Z752" s="120"/>
    </row>
    <row r="753" spans="1:26" ht="15.75" customHeight="1">
      <c r="A753" s="53"/>
      <c r="B753" s="119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Z753" s="120"/>
    </row>
    <row r="754" spans="1:26" ht="15.75" customHeight="1">
      <c r="A754" s="53"/>
      <c r="B754" s="119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Z754" s="120"/>
    </row>
    <row r="755" spans="1:26" ht="15.75" customHeight="1">
      <c r="A755" s="53"/>
      <c r="B755" s="119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Z755" s="120"/>
    </row>
    <row r="756" spans="1:26" ht="15.75" customHeight="1">
      <c r="A756" s="53"/>
      <c r="B756" s="119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Z756" s="120"/>
    </row>
    <row r="757" spans="1:26" ht="15.75" customHeight="1">
      <c r="A757" s="53"/>
      <c r="B757" s="119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Z757" s="120"/>
    </row>
    <row r="758" spans="1:26" ht="15.75" customHeight="1">
      <c r="A758" s="53"/>
      <c r="B758" s="119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Z758" s="120"/>
    </row>
    <row r="759" spans="1:26" ht="15.75" customHeight="1">
      <c r="A759" s="53"/>
      <c r="B759" s="119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Z759" s="120"/>
    </row>
    <row r="760" spans="1:26" ht="15.75" customHeight="1">
      <c r="A760" s="53"/>
      <c r="B760" s="119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Z760" s="120"/>
    </row>
    <row r="761" spans="1:26" ht="15.75" customHeight="1">
      <c r="A761" s="53"/>
      <c r="B761" s="119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Z761" s="120"/>
    </row>
    <row r="762" spans="1:26" ht="15.75" customHeight="1">
      <c r="A762" s="53"/>
      <c r="B762" s="119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Z762" s="120"/>
    </row>
    <row r="763" spans="1:26" ht="15.75" customHeight="1">
      <c r="A763" s="53"/>
      <c r="B763" s="119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Z763" s="120"/>
    </row>
    <row r="764" spans="1:26" ht="15.75" customHeight="1">
      <c r="A764" s="53"/>
      <c r="B764" s="119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Z764" s="120"/>
    </row>
    <row r="765" spans="1:26" ht="15.75" customHeight="1">
      <c r="A765" s="53"/>
      <c r="B765" s="119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Z765" s="120"/>
    </row>
    <row r="766" spans="1:26" ht="15.75" customHeight="1">
      <c r="A766" s="53"/>
      <c r="B766" s="119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Z766" s="120"/>
    </row>
    <row r="767" spans="1:26" ht="15.75" customHeight="1">
      <c r="A767" s="53"/>
      <c r="B767" s="119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Z767" s="120"/>
    </row>
    <row r="768" spans="1:26" ht="15.75" customHeight="1">
      <c r="A768" s="53"/>
      <c r="B768" s="119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Z768" s="120"/>
    </row>
    <row r="769" spans="1:26" ht="15.75" customHeight="1">
      <c r="A769" s="53"/>
      <c r="B769" s="119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Z769" s="120"/>
    </row>
    <row r="770" spans="1:26" ht="15.75" customHeight="1">
      <c r="A770" s="53"/>
      <c r="B770" s="119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Z770" s="120"/>
    </row>
    <row r="771" spans="1:26" ht="15.75" customHeight="1">
      <c r="A771" s="53"/>
      <c r="B771" s="119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Z771" s="120"/>
    </row>
    <row r="772" spans="1:26" ht="15.75" customHeight="1">
      <c r="A772" s="53"/>
      <c r="B772" s="119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Z772" s="120"/>
    </row>
    <row r="773" spans="1:26" ht="15.75" customHeight="1">
      <c r="A773" s="53"/>
      <c r="B773" s="119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Z773" s="120"/>
    </row>
    <row r="774" spans="1:26" ht="15.75" customHeight="1">
      <c r="A774" s="53"/>
      <c r="B774" s="119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Z774" s="120"/>
    </row>
    <row r="775" spans="1:26" ht="15.75" customHeight="1">
      <c r="A775" s="53"/>
      <c r="B775" s="119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Z775" s="120"/>
    </row>
    <row r="776" spans="1:26" ht="15.75" customHeight="1">
      <c r="A776" s="53"/>
      <c r="B776" s="119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Z776" s="120"/>
    </row>
    <row r="777" spans="1:26" ht="15.75" customHeight="1">
      <c r="A777" s="53"/>
      <c r="B777" s="119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Z777" s="120"/>
    </row>
    <row r="778" spans="1:26" ht="15.75" customHeight="1">
      <c r="A778" s="53"/>
      <c r="B778" s="119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Z778" s="120"/>
    </row>
    <row r="779" spans="1:26" ht="15.75" customHeight="1">
      <c r="A779" s="53"/>
      <c r="B779" s="119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Z779" s="120"/>
    </row>
    <row r="780" spans="1:26" ht="15.75" customHeight="1">
      <c r="A780" s="53"/>
      <c r="B780" s="119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Z780" s="120"/>
    </row>
    <row r="781" spans="1:26" ht="15.75" customHeight="1">
      <c r="A781" s="53"/>
      <c r="B781" s="119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Z781" s="120"/>
    </row>
    <row r="782" spans="1:26" ht="15.75" customHeight="1">
      <c r="A782" s="53"/>
      <c r="B782" s="119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Z782" s="120"/>
    </row>
    <row r="783" spans="1:26" ht="15.75" customHeight="1">
      <c r="A783" s="53"/>
      <c r="B783" s="119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Z783" s="120"/>
    </row>
    <row r="784" spans="1:26" ht="15.75" customHeight="1">
      <c r="A784" s="53"/>
      <c r="B784" s="119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Z784" s="120"/>
    </row>
    <row r="785" spans="1:26" ht="15.75" customHeight="1">
      <c r="A785" s="53"/>
      <c r="B785" s="119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Z785" s="120"/>
    </row>
    <row r="786" spans="1:26" ht="15.75" customHeight="1">
      <c r="A786" s="53"/>
      <c r="B786" s="119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Z786" s="120"/>
    </row>
    <row r="787" spans="1:26" ht="15.75" customHeight="1">
      <c r="A787" s="53"/>
      <c r="B787" s="119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Z787" s="120"/>
    </row>
    <row r="788" spans="1:26" ht="15.75" customHeight="1">
      <c r="A788" s="53"/>
      <c r="B788" s="119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Z788" s="120"/>
    </row>
    <row r="789" spans="1:26" ht="15.75" customHeight="1">
      <c r="A789" s="53"/>
      <c r="B789" s="119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Z789" s="120"/>
    </row>
    <row r="790" spans="1:26" ht="15.75" customHeight="1">
      <c r="A790" s="53"/>
      <c r="B790" s="119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Z790" s="120"/>
    </row>
    <row r="791" spans="1:26" ht="15.75" customHeight="1">
      <c r="A791" s="53"/>
      <c r="B791" s="119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Z791" s="120"/>
    </row>
    <row r="792" spans="1:26" ht="15.75" customHeight="1">
      <c r="A792" s="53"/>
      <c r="B792" s="119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Z792" s="120"/>
    </row>
    <row r="793" spans="1:26" ht="15.75" customHeight="1">
      <c r="A793" s="53"/>
      <c r="B793" s="119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Z793" s="120"/>
    </row>
    <row r="794" spans="1:26" ht="15.75" customHeight="1">
      <c r="A794" s="53"/>
      <c r="B794" s="119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Z794" s="120"/>
    </row>
    <row r="795" spans="1:26" ht="15.75" customHeight="1">
      <c r="A795" s="53"/>
      <c r="B795" s="119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Z795" s="120"/>
    </row>
    <row r="796" spans="1:26" ht="15.75" customHeight="1">
      <c r="A796" s="53"/>
      <c r="B796" s="119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Z796" s="120"/>
    </row>
    <row r="797" spans="1:26" ht="15.75" customHeight="1">
      <c r="A797" s="53"/>
      <c r="B797" s="119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Z797" s="120"/>
    </row>
    <row r="798" spans="1:26" ht="15.75" customHeight="1">
      <c r="A798" s="53"/>
      <c r="B798" s="119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Z798" s="120"/>
    </row>
    <row r="799" spans="1:26" ht="15.75" customHeight="1">
      <c r="A799" s="53"/>
      <c r="B799" s="119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Z799" s="120"/>
    </row>
    <row r="800" spans="1:26" ht="15.75" customHeight="1">
      <c r="A800" s="53"/>
      <c r="B800" s="119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Z800" s="120"/>
    </row>
    <row r="801" spans="1:26" ht="15.75" customHeight="1">
      <c r="A801" s="53"/>
      <c r="B801" s="119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Z801" s="120"/>
    </row>
    <row r="802" spans="1:26" ht="15.75" customHeight="1">
      <c r="A802" s="53"/>
      <c r="B802" s="119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Z802" s="120"/>
    </row>
    <row r="803" spans="1:26" ht="15.75" customHeight="1">
      <c r="A803" s="53"/>
      <c r="B803" s="119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Z803" s="120"/>
    </row>
    <row r="804" spans="1:26" ht="15.75" customHeight="1">
      <c r="A804" s="53"/>
      <c r="B804" s="119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Z804" s="120"/>
    </row>
    <row r="805" spans="1:26" ht="15.75" customHeight="1">
      <c r="A805" s="53"/>
      <c r="B805" s="119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Z805" s="120"/>
    </row>
    <row r="806" spans="1:26" ht="15.75" customHeight="1">
      <c r="A806" s="53"/>
      <c r="B806" s="119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Z806" s="120"/>
    </row>
    <row r="807" spans="1:26" ht="15.75" customHeight="1">
      <c r="A807" s="53"/>
      <c r="B807" s="119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Z807" s="120"/>
    </row>
    <row r="808" spans="1:26" ht="15.75" customHeight="1">
      <c r="A808" s="53"/>
      <c r="B808" s="119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Z808" s="120"/>
    </row>
    <row r="809" spans="1:26" ht="15.75" customHeight="1">
      <c r="A809" s="53"/>
      <c r="B809" s="119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Z809" s="120"/>
    </row>
    <row r="810" spans="1:26" ht="15.75" customHeight="1">
      <c r="A810" s="53"/>
      <c r="B810" s="119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Z810" s="120"/>
    </row>
    <row r="811" spans="1:26" ht="15.75" customHeight="1">
      <c r="A811" s="53"/>
      <c r="B811" s="119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Z811" s="120"/>
    </row>
    <row r="812" spans="1:26" ht="15.75" customHeight="1">
      <c r="A812" s="53"/>
      <c r="B812" s="119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Z812" s="120"/>
    </row>
    <row r="813" spans="1:26" ht="15.75" customHeight="1">
      <c r="A813" s="53"/>
      <c r="B813" s="119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Z813" s="120"/>
    </row>
    <row r="814" spans="1:26" ht="15.75" customHeight="1">
      <c r="A814" s="53"/>
      <c r="B814" s="119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Z814" s="120"/>
    </row>
    <row r="815" spans="1:26" ht="15.75" customHeight="1">
      <c r="A815" s="53"/>
      <c r="B815" s="119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Z815" s="120"/>
    </row>
    <row r="816" spans="1:26" ht="15.75" customHeight="1">
      <c r="A816" s="53"/>
      <c r="B816" s="119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Z816" s="120"/>
    </row>
    <row r="817" spans="1:26" ht="15.75" customHeight="1">
      <c r="A817" s="53"/>
      <c r="B817" s="119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Z817" s="120"/>
    </row>
    <row r="818" spans="1:26" ht="15.75" customHeight="1">
      <c r="A818" s="53"/>
      <c r="B818" s="119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Z818" s="120"/>
    </row>
    <row r="819" spans="1:26" ht="15.75" customHeight="1">
      <c r="A819" s="53"/>
      <c r="B819" s="119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Z819" s="120"/>
    </row>
    <row r="820" spans="1:26" ht="15.75" customHeight="1">
      <c r="A820" s="53"/>
      <c r="B820" s="119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Z820" s="120"/>
    </row>
    <row r="821" spans="1:26" ht="15.75" customHeight="1">
      <c r="A821" s="53"/>
      <c r="B821" s="119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Z821" s="120"/>
    </row>
    <row r="822" spans="1:26" ht="15.75" customHeight="1">
      <c r="A822" s="53"/>
      <c r="B822" s="119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Z822" s="120"/>
    </row>
    <row r="823" spans="1:26" ht="15.75" customHeight="1">
      <c r="A823" s="53"/>
      <c r="B823" s="119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Z823" s="120"/>
    </row>
    <row r="824" spans="1:26" ht="15.75" customHeight="1">
      <c r="A824" s="53"/>
      <c r="B824" s="119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Z824" s="120"/>
    </row>
    <row r="825" spans="1:26" ht="15.75" customHeight="1">
      <c r="A825" s="53"/>
      <c r="B825" s="119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Z825" s="120"/>
    </row>
    <row r="826" spans="1:26" ht="15.75" customHeight="1">
      <c r="A826" s="53"/>
      <c r="B826" s="119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Z826" s="120"/>
    </row>
    <row r="827" spans="1:26" ht="15.75" customHeight="1">
      <c r="A827" s="53"/>
      <c r="B827" s="119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Z827" s="120"/>
    </row>
    <row r="828" spans="1:26" ht="15.75" customHeight="1">
      <c r="A828" s="53"/>
      <c r="B828" s="119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Z828" s="120"/>
    </row>
    <row r="829" spans="1:26" ht="15.75" customHeight="1">
      <c r="A829" s="53"/>
      <c r="B829" s="119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Z829" s="120"/>
    </row>
    <row r="830" spans="1:26" ht="15.75" customHeight="1">
      <c r="A830" s="53"/>
      <c r="B830" s="119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Z830" s="120"/>
    </row>
    <row r="831" spans="1:26" ht="15.75" customHeight="1">
      <c r="A831" s="53"/>
      <c r="B831" s="119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Z831" s="120"/>
    </row>
    <row r="832" spans="1:26" ht="15.75" customHeight="1">
      <c r="A832" s="53"/>
      <c r="B832" s="119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Z832" s="120"/>
    </row>
    <row r="833" spans="1:26" ht="15.75" customHeight="1">
      <c r="A833" s="53"/>
      <c r="B833" s="119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Z833" s="120"/>
    </row>
    <row r="834" spans="1:26" ht="15.75" customHeight="1">
      <c r="A834" s="53"/>
      <c r="B834" s="119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Z834" s="120"/>
    </row>
    <row r="835" spans="1:26" ht="15.75" customHeight="1">
      <c r="A835" s="53"/>
      <c r="B835" s="119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Z835" s="120"/>
    </row>
    <row r="836" spans="1:26" ht="15.75" customHeight="1">
      <c r="A836" s="53"/>
      <c r="B836" s="119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Z836" s="120"/>
    </row>
    <row r="837" spans="1:26" ht="15.75" customHeight="1">
      <c r="A837" s="53"/>
      <c r="B837" s="119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Z837" s="120"/>
    </row>
    <row r="838" spans="1:26" ht="15.75" customHeight="1">
      <c r="A838" s="53"/>
      <c r="B838" s="119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Z838" s="120"/>
    </row>
    <row r="839" spans="1:26" ht="15.75" customHeight="1">
      <c r="A839" s="53"/>
      <c r="B839" s="119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Z839" s="120"/>
    </row>
    <row r="840" spans="1:26" ht="15.75" customHeight="1">
      <c r="A840" s="53"/>
      <c r="B840" s="119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Z840" s="120"/>
    </row>
    <row r="841" spans="1:26" ht="15.75" customHeight="1">
      <c r="A841" s="53"/>
      <c r="B841" s="119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Z841" s="120"/>
    </row>
    <row r="842" spans="1:26" ht="15.75" customHeight="1">
      <c r="A842" s="53"/>
      <c r="B842" s="119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Z842" s="120"/>
    </row>
    <row r="843" spans="1:26" ht="15.75" customHeight="1">
      <c r="A843" s="53"/>
      <c r="B843" s="119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Z843" s="120"/>
    </row>
    <row r="844" spans="1:26" ht="15.75" customHeight="1">
      <c r="A844" s="53"/>
      <c r="B844" s="119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Z844" s="120"/>
    </row>
    <row r="845" spans="1:26" ht="15.75" customHeight="1">
      <c r="A845" s="53"/>
      <c r="B845" s="119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Z845" s="120"/>
    </row>
    <row r="846" spans="1:26" ht="15.75" customHeight="1">
      <c r="A846" s="53"/>
      <c r="B846" s="119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Z846" s="120"/>
    </row>
    <row r="847" spans="1:26" ht="15.75" customHeight="1">
      <c r="A847" s="53"/>
      <c r="B847" s="119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Z847" s="120"/>
    </row>
    <row r="848" spans="1:26" ht="15.75" customHeight="1">
      <c r="A848" s="53"/>
      <c r="B848" s="119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Z848" s="120"/>
    </row>
    <row r="849" spans="1:26" ht="15.75" customHeight="1">
      <c r="A849" s="53"/>
      <c r="B849" s="119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Z849" s="120"/>
    </row>
    <row r="850" spans="1:26" ht="15.75" customHeight="1">
      <c r="A850" s="53"/>
      <c r="B850" s="119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Z850" s="120"/>
    </row>
    <row r="851" spans="1:26" ht="15.75" customHeight="1">
      <c r="A851" s="53"/>
      <c r="B851" s="119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Z851" s="120"/>
    </row>
    <row r="852" spans="1:26" ht="15.75" customHeight="1">
      <c r="A852" s="53"/>
      <c r="B852" s="119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Z852" s="120"/>
    </row>
    <row r="853" spans="1:26" ht="15.75" customHeight="1">
      <c r="A853" s="53"/>
      <c r="B853" s="119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Z853" s="120"/>
    </row>
    <row r="854" spans="1:26" ht="15.75" customHeight="1">
      <c r="A854" s="53"/>
      <c r="B854" s="119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Z854" s="120"/>
    </row>
    <row r="855" spans="1:26" ht="15.75" customHeight="1">
      <c r="A855" s="53"/>
      <c r="B855" s="119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Z855" s="120"/>
    </row>
    <row r="856" spans="1:26" ht="15.75" customHeight="1">
      <c r="A856" s="53"/>
      <c r="B856" s="119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Z856" s="120"/>
    </row>
    <row r="857" spans="1:26" ht="15.75" customHeight="1">
      <c r="A857" s="53"/>
      <c r="B857" s="119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Z857" s="120"/>
    </row>
    <row r="858" spans="1:26" ht="15.75" customHeight="1">
      <c r="A858" s="53"/>
      <c r="B858" s="119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Z858" s="120"/>
    </row>
    <row r="859" spans="1:26" ht="15.75" customHeight="1">
      <c r="A859" s="53"/>
      <c r="B859" s="119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Z859" s="120"/>
    </row>
    <row r="860" spans="1:26" ht="15.75" customHeight="1">
      <c r="A860" s="53"/>
      <c r="B860" s="119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Z860" s="120"/>
    </row>
    <row r="861" spans="1:26" ht="15.75" customHeight="1">
      <c r="A861" s="53"/>
      <c r="B861" s="119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Z861" s="120"/>
    </row>
    <row r="862" spans="1:26" ht="15.75" customHeight="1">
      <c r="A862" s="53"/>
      <c r="B862" s="119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Z862" s="120"/>
    </row>
    <row r="863" spans="1:26" ht="15.75" customHeight="1">
      <c r="A863" s="53"/>
      <c r="B863" s="119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Z863" s="120"/>
    </row>
    <row r="864" spans="1:26" ht="15.75" customHeight="1">
      <c r="A864" s="53"/>
      <c r="B864" s="119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Z864" s="120"/>
    </row>
    <row r="865" spans="1:26" ht="15.75" customHeight="1">
      <c r="A865" s="53"/>
      <c r="B865" s="119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Z865" s="120"/>
    </row>
    <row r="866" spans="1:26" ht="15.75" customHeight="1">
      <c r="A866" s="53"/>
      <c r="B866" s="119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Z866" s="120"/>
    </row>
    <row r="867" spans="1:26" ht="15.75" customHeight="1">
      <c r="A867" s="53"/>
      <c r="B867" s="119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Z867" s="120"/>
    </row>
    <row r="868" spans="1:26" ht="15.75" customHeight="1">
      <c r="A868" s="53"/>
      <c r="B868" s="119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Z868" s="120"/>
    </row>
    <row r="869" spans="1:26" ht="15.75" customHeight="1">
      <c r="A869" s="53"/>
      <c r="B869" s="119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Z869" s="120"/>
    </row>
    <row r="870" spans="1:26" ht="15.75" customHeight="1">
      <c r="A870" s="53"/>
      <c r="B870" s="119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Z870" s="120"/>
    </row>
    <row r="871" spans="1:26" ht="15.75" customHeight="1">
      <c r="A871" s="53"/>
      <c r="B871" s="119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Z871" s="120"/>
    </row>
    <row r="872" spans="1:26" ht="15.75" customHeight="1">
      <c r="A872" s="53"/>
      <c r="B872" s="119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Z872" s="120"/>
    </row>
    <row r="873" spans="1:26" ht="15.75" customHeight="1">
      <c r="A873" s="53"/>
      <c r="B873" s="119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Z873" s="120"/>
    </row>
    <row r="874" spans="1:26" ht="15.75" customHeight="1">
      <c r="A874" s="53"/>
      <c r="B874" s="119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Z874" s="120"/>
    </row>
    <row r="875" spans="1:26" ht="15.75" customHeight="1">
      <c r="A875" s="53"/>
      <c r="B875" s="119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Z875" s="120"/>
    </row>
    <row r="876" spans="1:26" ht="15.75" customHeight="1">
      <c r="A876" s="53"/>
      <c r="B876" s="119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Z876" s="120"/>
    </row>
    <row r="877" spans="1:26" ht="15.75" customHeight="1">
      <c r="A877" s="53"/>
      <c r="B877" s="119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Z877" s="120"/>
    </row>
    <row r="878" spans="1:26" ht="15.75" customHeight="1">
      <c r="A878" s="53"/>
      <c r="B878" s="119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Z878" s="120"/>
    </row>
    <row r="879" spans="1:26" ht="15.75" customHeight="1">
      <c r="A879" s="53"/>
      <c r="B879" s="119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Z879" s="120"/>
    </row>
    <row r="880" spans="1:26" ht="15.75" customHeight="1">
      <c r="A880" s="53"/>
      <c r="B880" s="119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Z880" s="120"/>
    </row>
    <row r="881" spans="1:26" ht="15.75" customHeight="1">
      <c r="A881" s="53"/>
      <c r="B881" s="119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Z881" s="120"/>
    </row>
    <row r="882" spans="1:26" ht="15.75" customHeight="1">
      <c r="A882" s="53"/>
      <c r="B882" s="119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Z882" s="120"/>
    </row>
    <row r="883" spans="1:26" ht="15.75" customHeight="1">
      <c r="A883" s="53"/>
      <c r="B883" s="119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Z883" s="120"/>
    </row>
    <row r="884" spans="1:26" ht="15.75" customHeight="1">
      <c r="A884" s="53"/>
      <c r="B884" s="119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Z884" s="120"/>
    </row>
    <row r="885" spans="1:26" ht="15.75" customHeight="1">
      <c r="A885" s="53"/>
      <c r="B885" s="119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Z885" s="120"/>
    </row>
    <row r="886" spans="1:26" ht="15.75" customHeight="1">
      <c r="A886" s="53"/>
      <c r="B886" s="119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Z886" s="120"/>
    </row>
    <row r="887" spans="1:26" ht="15.75" customHeight="1">
      <c r="A887" s="53"/>
      <c r="B887" s="119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Z887" s="120"/>
    </row>
    <row r="888" spans="1:26" ht="15.75" customHeight="1">
      <c r="A888" s="53"/>
      <c r="B888" s="119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Z888" s="120"/>
    </row>
    <row r="889" spans="1:26" ht="15.75" customHeight="1">
      <c r="A889" s="53"/>
      <c r="B889" s="119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Z889" s="120"/>
    </row>
    <row r="890" spans="1:26" ht="15.75" customHeight="1">
      <c r="A890" s="53"/>
      <c r="B890" s="119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Z890" s="120"/>
    </row>
    <row r="891" spans="1:26" ht="15.75" customHeight="1">
      <c r="A891" s="53"/>
      <c r="B891" s="119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Z891" s="120"/>
    </row>
    <row r="892" spans="1:26" ht="15.75" customHeight="1">
      <c r="A892" s="53"/>
      <c r="B892" s="119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Z892" s="120"/>
    </row>
    <row r="893" spans="1:26" ht="15.75" customHeight="1">
      <c r="A893" s="53"/>
      <c r="B893" s="119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Z893" s="120"/>
    </row>
    <row r="894" spans="1:26" ht="15.75" customHeight="1">
      <c r="A894" s="53"/>
      <c r="B894" s="119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Z894" s="120"/>
    </row>
    <row r="895" spans="1:26" ht="15.75" customHeight="1">
      <c r="A895" s="53"/>
      <c r="B895" s="119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Z895" s="120"/>
    </row>
    <row r="896" spans="1:26" ht="15.75" customHeight="1">
      <c r="A896" s="53"/>
      <c r="B896" s="119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Z896" s="120"/>
    </row>
    <row r="897" spans="1:26" ht="15.75" customHeight="1">
      <c r="A897" s="53"/>
      <c r="B897" s="119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Z897" s="120"/>
    </row>
    <row r="898" spans="1:26" ht="15.75" customHeight="1">
      <c r="A898" s="53"/>
      <c r="B898" s="119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Z898" s="120"/>
    </row>
    <row r="899" spans="1:26" ht="15.75" customHeight="1">
      <c r="A899" s="53"/>
      <c r="B899" s="119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Z899" s="120"/>
    </row>
    <row r="900" spans="1:26" ht="15.75" customHeight="1">
      <c r="A900" s="53"/>
      <c r="B900" s="119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Z900" s="120"/>
    </row>
    <row r="901" spans="1:26" ht="15.75" customHeight="1">
      <c r="A901" s="53"/>
      <c r="B901" s="119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Z901" s="120"/>
    </row>
    <row r="902" spans="1:26" ht="15.75" customHeight="1">
      <c r="A902" s="53"/>
      <c r="B902" s="119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Z902" s="120"/>
    </row>
    <row r="903" spans="1:26" ht="15.75" customHeight="1">
      <c r="A903" s="53"/>
      <c r="B903" s="119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Z903" s="120"/>
    </row>
    <row r="904" spans="1:26" ht="15.75" customHeight="1">
      <c r="A904" s="53"/>
      <c r="B904" s="119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Z904" s="120"/>
    </row>
    <row r="905" spans="1:26" ht="15.75" customHeight="1">
      <c r="A905" s="53"/>
      <c r="B905" s="119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Z905" s="120"/>
    </row>
    <row r="906" spans="1:26" ht="15.75" customHeight="1">
      <c r="A906" s="53"/>
      <c r="B906" s="119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Z906" s="120"/>
    </row>
    <row r="907" spans="1:26" ht="15.75" customHeight="1">
      <c r="A907" s="53"/>
      <c r="B907" s="119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Z907" s="120"/>
    </row>
    <row r="908" spans="1:26" ht="15.75" customHeight="1">
      <c r="A908" s="53"/>
      <c r="B908" s="119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Z908" s="120"/>
    </row>
    <row r="909" spans="1:26" ht="15.75" customHeight="1">
      <c r="A909" s="53"/>
      <c r="B909" s="119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Z909" s="120"/>
    </row>
    <row r="910" spans="1:26" ht="15.75" customHeight="1">
      <c r="A910" s="53"/>
      <c r="B910" s="119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Z910" s="120"/>
    </row>
    <row r="911" spans="1:26" ht="15.75" customHeight="1">
      <c r="A911" s="53"/>
      <c r="B911" s="119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Z911" s="120"/>
    </row>
    <row r="912" spans="1:26" ht="15.75" customHeight="1">
      <c r="A912" s="53"/>
      <c r="B912" s="119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Z912" s="120"/>
    </row>
    <row r="913" spans="1:26" ht="15.75" customHeight="1">
      <c r="A913" s="53"/>
      <c r="B913" s="119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Z913" s="120"/>
    </row>
    <row r="914" spans="1:26" ht="15.75" customHeight="1">
      <c r="A914" s="53"/>
      <c r="B914" s="119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Z914" s="120"/>
    </row>
    <row r="915" spans="1:26" ht="15.75" customHeight="1">
      <c r="A915" s="53"/>
      <c r="B915" s="119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Z915" s="120"/>
    </row>
    <row r="916" spans="1:26" ht="15.75" customHeight="1">
      <c r="A916" s="53"/>
      <c r="B916" s="119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Z916" s="120"/>
    </row>
    <row r="917" spans="1:26" ht="15.75" customHeight="1">
      <c r="A917" s="53"/>
      <c r="B917" s="119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Z917" s="120"/>
    </row>
    <row r="918" spans="1:26" ht="15.75" customHeight="1">
      <c r="A918" s="53"/>
      <c r="B918" s="119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Z918" s="120"/>
    </row>
    <row r="919" spans="1:26" ht="15.75" customHeight="1">
      <c r="A919" s="53"/>
      <c r="B919" s="119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Z919" s="120"/>
    </row>
    <row r="920" spans="1:26" ht="15.75" customHeight="1">
      <c r="A920" s="53"/>
      <c r="B920" s="119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Z920" s="120"/>
    </row>
    <row r="921" spans="1:26" ht="15.75" customHeight="1">
      <c r="A921" s="53"/>
      <c r="B921" s="119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Z921" s="120"/>
    </row>
    <row r="922" spans="1:26" ht="15.75" customHeight="1">
      <c r="A922" s="53"/>
      <c r="B922" s="119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Z922" s="120"/>
    </row>
    <row r="923" spans="1:26" ht="15.75" customHeight="1">
      <c r="A923" s="53"/>
      <c r="B923" s="119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Z923" s="120"/>
    </row>
    <row r="924" spans="1:26" ht="15.75" customHeight="1">
      <c r="A924" s="53"/>
      <c r="B924" s="119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Z924" s="120"/>
    </row>
    <row r="925" spans="1:26" ht="15.75" customHeight="1">
      <c r="A925" s="53"/>
      <c r="B925" s="119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Z925" s="120"/>
    </row>
    <row r="926" spans="1:26" ht="15.75" customHeight="1">
      <c r="A926" s="53"/>
      <c r="B926" s="119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Z926" s="120"/>
    </row>
    <row r="927" spans="1:26" ht="15.75" customHeight="1">
      <c r="A927" s="53"/>
      <c r="B927" s="119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Z927" s="120"/>
    </row>
    <row r="928" spans="1:26" ht="15.75" customHeight="1">
      <c r="A928" s="53"/>
      <c r="B928" s="119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Z928" s="120"/>
    </row>
    <row r="929" spans="1:26" ht="15.75" customHeight="1">
      <c r="A929" s="53"/>
      <c r="B929" s="119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Z929" s="120"/>
    </row>
    <row r="930" spans="1:26" ht="15.75" customHeight="1">
      <c r="A930" s="53"/>
      <c r="B930" s="119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Z930" s="120"/>
    </row>
    <row r="931" spans="1:26" ht="15.75" customHeight="1">
      <c r="A931" s="53"/>
      <c r="B931" s="119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Z931" s="120"/>
    </row>
    <row r="932" spans="1:26" ht="15.75" customHeight="1">
      <c r="A932" s="53"/>
      <c r="B932" s="119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Z932" s="120"/>
    </row>
    <row r="933" spans="1:26" ht="15.75" customHeight="1">
      <c r="A933" s="53"/>
      <c r="B933" s="119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Z933" s="120"/>
    </row>
    <row r="934" spans="1:26" ht="15.75" customHeight="1">
      <c r="A934" s="53"/>
      <c r="B934" s="119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Z934" s="120"/>
    </row>
    <row r="935" spans="1:26" ht="15.75" customHeight="1">
      <c r="A935" s="53"/>
      <c r="B935" s="119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Z935" s="120"/>
    </row>
    <row r="936" spans="1:26" ht="15.75" customHeight="1">
      <c r="A936" s="53"/>
      <c r="B936" s="119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Z936" s="120"/>
    </row>
    <row r="937" spans="1:26" ht="15.75" customHeight="1">
      <c r="A937" s="53"/>
      <c r="B937" s="119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Z937" s="120"/>
    </row>
    <row r="938" spans="1:26" ht="15.75" customHeight="1">
      <c r="A938" s="53"/>
      <c r="B938" s="119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Z938" s="120"/>
    </row>
    <row r="939" spans="1:26" ht="15.75" customHeight="1">
      <c r="A939" s="53"/>
      <c r="B939" s="119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Z939" s="120"/>
    </row>
    <row r="940" spans="1:26" ht="15.75" customHeight="1">
      <c r="A940" s="53"/>
      <c r="B940" s="119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Z940" s="120"/>
    </row>
    <row r="941" spans="1:26" ht="15.75" customHeight="1">
      <c r="A941" s="53"/>
      <c r="B941" s="119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Z941" s="120"/>
    </row>
    <row r="942" spans="1:26" ht="15.75" customHeight="1">
      <c r="A942" s="53"/>
      <c r="B942" s="119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Z942" s="120"/>
    </row>
    <row r="943" spans="1:26" ht="15.75" customHeight="1">
      <c r="A943" s="53"/>
      <c r="B943" s="119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Z943" s="120"/>
    </row>
    <row r="944" spans="1:26" ht="15.75" customHeight="1">
      <c r="A944" s="53"/>
      <c r="B944" s="119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Z944" s="120"/>
    </row>
    <row r="945" spans="1:26" ht="15.75" customHeight="1">
      <c r="A945" s="53"/>
      <c r="B945" s="119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Z945" s="120"/>
    </row>
    <row r="946" spans="1:26" ht="15.75" customHeight="1">
      <c r="A946" s="53"/>
      <c r="B946" s="119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Z946" s="120"/>
    </row>
    <row r="947" spans="1:26" ht="15.75" customHeight="1">
      <c r="A947" s="53"/>
      <c r="B947" s="119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Z947" s="120"/>
    </row>
    <row r="948" spans="1:26" ht="15.75" customHeight="1">
      <c r="A948" s="53"/>
      <c r="B948" s="119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Z948" s="120"/>
    </row>
    <row r="949" spans="1:26" ht="15.75" customHeight="1">
      <c r="A949" s="53"/>
      <c r="B949" s="119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Z949" s="120"/>
    </row>
    <row r="950" spans="1:26" ht="15.75" customHeight="1">
      <c r="A950" s="53"/>
      <c r="B950" s="119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Z950" s="120"/>
    </row>
    <row r="951" spans="1:26" ht="15.75" customHeight="1">
      <c r="A951" s="53"/>
      <c r="B951" s="119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Z951" s="120"/>
    </row>
    <row r="952" spans="1:26" ht="15.75" customHeight="1">
      <c r="A952" s="53"/>
      <c r="B952" s="119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Z952" s="120"/>
    </row>
    <row r="953" spans="1:26" ht="15.75" customHeight="1">
      <c r="A953" s="53"/>
      <c r="B953" s="119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Z953" s="120"/>
    </row>
    <row r="954" spans="1:26" ht="15.75" customHeight="1">
      <c r="A954" s="53"/>
      <c r="B954" s="119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Z954" s="120"/>
    </row>
    <row r="955" spans="1:26" ht="15.75" customHeight="1">
      <c r="A955" s="53"/>
      <c r="B955" s="119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Z955" s="120"/>
    </row>
    <row r="956" spans="1:26" ht="15.75" customHeight="1">
      <c r="A956" s="53"/>
      <c r="B956" s="119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Z956" s="120"/>
    </row>
    <row r="957" spans="1:26" ht="15.75" customHeight="1">
      <c r="A957" s="53"/>
      <c r="B957" s="119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Z957" s="120"/>
    </row>
    <row r="958" spans="1:26" ht="15.75" customHeight="1">
      <c r="A958" s="53"/>
      <c r="B958" s="119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Z958" s="120"/>
    </row>
    <row r="959" spans="1:26" ht="15.75" customHeight="1">
      <c r="A959" s="53"/>
      <c r="B959" s="119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Z959" s="120"/>
    </row>
    <row r="960" spans="1:26" ht="15.75" customHeight="1">
      <c r="A960" s="53"/>
      <c r="B960" s="119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Z960" s="120"/>
    </row>
    <row r="961" spans="1:26" ht="15.75" customHeight="1">
      <c r="A961" s="53"/>
      <c r="B961" s="119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Z961" s="120"/>
    </row>
    <row r="962" spans="1:26" ht="15.75" customHeight="1">
      <c r="A962" s="53"/>
      <c r="B962" s="119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Z962" s="120"/>
    </row>
    <row r="963" spans="1:26" ht="15.75" customHeight="1">
      <c r="A963" s="53"/>
      <c r="B963" s="119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Z963" s="120"/>
    </row>
    <row r="964" spans="1:26" ht="15.75" customHeight="1">
      <c r="A964" s="53"/>
      <c r="B964" s="119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Z964" s="120"/>
    </row>
    <row r="965" spans="1:26" ht="15.75" customHeight="1">
      <c r="A965" s="53"/>
      <c r="B965" s="119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Z965" s="120"/>
    </row>
    <row r="966" spans="1:26" ht="15.75" customHeight="1">
      <c r="A966" s="53"/>
      <c r="B966" s="119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Z966" s="120"/>
    </row>
    <row r="967" spans="1:26" ht="15.75" customHeight="1">
      <c r="A967" s="53"/>
      <c r="B967" s="119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Z967" s="120"/>
    </row>
    <row r="968" spans="1:26" ht="15.75" customHeight="1">
      <c r="A968" s="53"/>
      <c r="B968" s="119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Z968" s="120"/>
    </row>
    <row r="969" spans="1:26" ht="15.75" customHeight="1">
      <c r="A969" s="53"/>
      <c r="B969" s="119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Z969" s="120"/>
    </row>
    <row r="970" spans="1:26" ht="15.75" customHeight="1">
      <c r="A970" s="53"/>
      <c r="B970" s="119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Z970" s="120"/>
    </row>
    <row r="971" spans="1:26" ht="15.75" customHeight="1">
      <c r="A971" s="53"/>
      <c r="B971" s="119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Z971" s="120"/>
    </row>
    <row r="972" spans="1:26" ht="15.75" customHeight="1">
      <c r="A972" s="53"/>
      <c r="B972" s="119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Z972" s="120"/>
    </row>
    <row r="973" spans="1:26" ht="15.75" customHeight="1">
      <c r="A973" s="53"/>
      <c r="B973" s="119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Z973" s="120"/>
    </row>
    <row r="974" spans="1:26" ht="15.75" customHeight="1">
      <c r="A974" s="53"/>
      <c r="B974" s="119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Z974" s="120"/>
    </row>
    <row r="975" spans="1:26" ht="15.75" customHeight="1">
      <c r="A975" s="53"/>
      <c r="B975" s="119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Z975" s="120"/>
    </row>
    <row r="976" spans="1:26" ht="15.75" customHeight="1">
      <c r="A976" s="53"/>
      <c r="B976" s="119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Z976" s="120"/>
    </row>
    <row r="977" spans="1:26" ht="15.75" customHeight="1">
      <c r="A977" s="53"/>
      <c r="B977" s="119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Z977" s="120"/>
    </row>
    <row r="978" spans="1:26" ht="15.75" customHeight="1">
      <c r="A978" s="53"/>
      <c r="B978" s="119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Z978" s="120"/>
    </row>
    <row r="979" spans="1:26" ht="15.75" customHeight="1">
      <c r="A979" s="53"/>
      <c r="B979" s="119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Z979" s="120"/>
    </row>
    <row r="980" spans="1:26" ht="15.75" customHeight="1">
      <c r="A980" s="53"/>
      <c r="B980" s="119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Z980" s="120"/>
    </row>
    <row r="981" spans="1:26" ht="15.75" customHeight="1">
      <c r="A981" s="53"/>
      <c r="B981" s="119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Z981" s="120"/>
    </row>
    <row r="982" spans="1:26" ht="15.75" customHeight="1">
      <c r="A982" s="53"/>
      <c r="B982" s="119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Z982" s="120"/>
    </row>
    <row r="983" spans="1:26" ht="15.75" customHeight="1">
      <c r="A983" s="53"/>
      <c r="B983" s="119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Z983" s="120"/>
    </row>
    <row r="984" spans="1:26" ht="15.75" customHeight="1">
      <c r="A984" s="53"/>
      <c r="B984" s="119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Z984" s="120"/>
    </row>
    <row r="985" spans="1:26" ht="15.75" customHeight="1">
      <c r="A985" s="53"/>
      <c r="B985" s="119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Z985" s="120"/>
    </row>
    <row r="986" spans="1:26" ht="15.75" customHeight="1">
      <c r="A986" s="53"/>
      <c r="B986" s="119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Z986" s="120"/>
    </row>
    <row r="987" spans="1:26" ht="15.75" customHeight="1">
      <c r="A987" s="53"/>
      <c r="B987" s="119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Z987" s="120"/>
    </row>
    <row r="988" spans="1:26" ht="15.75" customHeight="1">
      <c r="A988" s="53"/>
      <c r="B988" s="119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Z988" s="120"/>
    </row>
    <row r="989" spans="1:26" ht="15.75" customHeight="1">
      <c r="A989" s="53"/>
      <c r="B989" s="119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Z989" s="120"/>
    </row>
    <row r="990" spans="1:26" ht="15.75" customHeight="1">
      <c r="A990" s="53"/>
      <c r="B990" s="119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Z990" s="120"/>
    </row>
    <row r="991" spans="1:26" ht="15.75" customHeight="1">
      <c r="A991" s="53"/>
      <c r="B991" s="119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Z991" s="120"/>
    </row>
    <row r="992" spans="1:26" ht="15.75" customHeight="1">
      <c r="A992" s="53"/>
      <c r="B992" s="119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Z992" s="120"/>
    </row>
    <row r="993" spans="1:26" ht="15.75" customHeight="1">
      <c r="A993" s="53"/>
      <c r="B993" s="119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Z993" s="120"/>
    </row>
    <row r="994" spans="1:26" ht="15.75" customHeight="1">
      <c r="A994" s="53"/>
      <c r="B994" s="119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Z994" s="120"/>
    </row>
    <row r="995" spans="1:26" ht="15.75" customHeight="1">
      <c r="A995" s="53"/>
      <c r="B995" s="119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Z995" s="120"/>
    </row>
    <row r="996" spans="1:26" ht="15.75" customHeight="1">
      <c r="A996" s="53"/>
      <c r="B996" s="119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Z996" s="120"/>
    </row>
    <row r="997" spans="1:26" ht="15.75" customHeight="1">
      <c r="A997" s="53"/>
      <c r="B997" s="119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Z997" s="120"/>
    </row>
    <row r="998" spans="1:26" ht="15.75" customHeight="1">
      <c r="A998" s="53"/>
      <c r="B998" s="119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Z998" s="120"/>
    </row>
    <row r="999" spans="1:26" ht="15.75" customHeight="1">
      <c r="A999" s="53"/>
      <c r="B999" s="119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Z999" s="120"/>
    </row>
    <row r="1000" spans="1:26" ht="15.75" customHeight="1">
      <c r="A1000" s="53"/>
      <c r="B1000" s="119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Z1000" s="120"/>
    </row>
  </sheetData>
  <mergeCells count="13">
    <mergeCell ref="AF1:AJ1"/>
    <mergeCell ref="B3:F3"/>
    <mergeCell ref="AF3:AJ3"/>
    <mergeCell ref="B1:F1"/>
    <mergeCell ref="H1:L1"/>
    <mergeCell ref="N1:R1"/>
    <mergeCell ref="T1:X1"/>
    <mergeCell ref="Z1:AD1"/>
    <mergeCell ref="H3:L3"/>
    <mergeCell ref="N3:R3"/>
    <mergeCell ref="H20:L20"/>
    <mergeCell ref="T3:X3"/>
    <mergeCell ref="Z3:AD3"/>
  </mergeCells>
  <pageMargins left="0.2" right="0.2" top="0.75" bottom="0.75" header="0" footer="0"/>
  <pageSetup scale="85" orientation="landscape"/>
  <headerFooter>
    <oddHeader>&amp;LHigh School Senior Enrollment to HC by Year</oddHeader>
    <oddFooter>&amp;Lmd 9-15-16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2021-2025</vt:lpstr>
      <vt:lpstr>2016-2020</vt:lpstr>
      <vt:lpstr>2010-2015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Hartnell</dc:creator>
  <cp:lastModifiedBy>offcampus</cp:lastModifiedBy>
  <dcterms:created xsi:type="dcterms:W3CDTF">2010-10-04T23:39:19Z</dcterms:created>
  <dcterms:modified xsi:type="dcterms:W3CDTF">2024-01-29T21:12:32Z</dcterms:modified>
</cp:coreProperties>
</file>